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45" windowWidth="14145" windowHeight="9000"/>
  </bookViews>
  <sheets>
    <sheet name="2011년도 친환경 상품 구매이행실적" sheetId="2" r:id="rId1"/>
  </sheets>
  <definedNames>
    <definedName name="_xlnm.Print_Titles" localSheetId="0">'2011년도 친환경 상품 구매이행실적'!$3:$4</definedName>
  </definedNames>
  <calcPr calcId="125725"/>
</workbook>
</file>

<file path=xl/calcChain.xml><?xml version="1.0" encoding="utf-8"?>
<calcChain xmlns="http://schemas.openxmlformats.org/spreadsheetml/2006/main">
  <c r="I118" i="2"/>
  <c r="H118"/>
  <c r="G118"/>
  <c r="F118"/>
  <c r="E118"/>
  <c r="D118"/>
  <c r="H19"/>
  <c r="H16"/>
  <c r="H14"/>
  <c r="I6"/>
  <c r="H6"/>
  <c r="I5"/>
  <c r="H5"/>
  <c r="I24" l="1"/>
  <c r="H24"/>
  <c r="H22"/>
  <c r="I22"/>
  <c r="I19"/>
  <c r="I44"/>
  <c r="H44"/>
  <c r="I40"/>
  <c r="I41"/>
  <c r="I42"/>
  <c r="H40"/>
  <c r="H41"/>
  <c r="H42"/>
  <c r="I39"/>
  <c r="H39"/>
  <c r="I36"/>
  <c r="H36"/>
  <c r="I34"/>
  <c r="H34"/>
  <c r="I32"/>
  <c r="I31"/>
  <c r="H32"/>
  <c r="H31"/>
  <c r="I25"/>
  <c r="I26"/>
  <c r="I27"/>
  <c r="I28"/>
  <c r="I29"/>
  <c r="H25"/>
  <c r="H26"/>
  <c r="H27"/>
  <c r="H28"/>
  <c r="H29"/>
  <c r="I21"/>
  <c r="H21"/>
  <c r="I20"/>
  <c r="H20"/>
  <c r="I15"/>
  <c r="I16"/>
  <c r="H15"/>
  <c r="I14"/>
</calcChain>
</file>

<file path=xl/sharedStrings.xml><?xml version="1.0" encoding="utf-8"?>
<sst xmlns="http://schemas.openxmlformats.org/spreadsheetml/2006/main" count="202" uniqueCount="172">
  <si>
    <t>친환경상품분류</t>
  </si>
  <si>
    <t>총구매(A)</t>
  </si>
  <si>
    <t>친환경상품구매(B)</t>
  </si>
  <si>
    <t>비율(%,B/A)</t>
  </si>
  <si>
    <t>수량</t>
  </si>
  <si>
    <t>금액</t>
  </si>
  <si>
    <t>사무/교육/영상/가전</t>
  </si>
  <si>
    <t>사무기기</t>
  </si>
  <si>
    <t>복사기</t>
  </si>
  <si>
    <t>팩시밀리</t>
  </si>
  <si>
    <t>세탁기</t>
  </si>
  <si>
    <t>식기세척기</t>
  </si>
  <si>
    <t>냉장고</t>
  </si>
  <si>
    <t>공기청정기</t>
  </si>
  <si>
    <t>텔레비전 및 비디오프로젝터</t>
  </si>
  <si>
    <t>음식물쓰레기 감량화기</t>
  </si>
  <si>
    <t>에어컨디셔너</t>
  </si>
  <si>
    <t>가구</t>
  </si>
  <si>
    <t>책상(탁자)</t>
  </si>
  <si>
    <t>의자</t>
  </si>
  <si>
    <t>보관용 가구</t>
  </si>
  <si>
    <t>침대 및 침대매트리스</t>
  </si>
  <si>
    <t>주방가구</t>
  </si>
  <si>
    <t>기타 가구 및 부속품</t>
  </si>
  <si>
    <t>OA칸막이(파티션)</t>
  </si>
  <si>
    <t>OA칸막이</t>
  </si>
  <si>
    <t>지류</t>
  </si>
  <si>
    <t>인쇄용지</t>
  </si>
  <si>
    <t>사무용지</t>
  </si>
  <si>
    <t>기타지류</t>
  </si>
  <si>
    <t>일반사무용품</t>
  </si>
  <si>
    <t>필기구 및 필기구 소모품</t>
  </si>
  <si>
    <t>기타 사무용품</t>
  </si>
  <si>
    <t>전자/정보/통신</t>
  </si>
  <si>
    <t>개인용컴퓨터</t>
  </si>
  <si>
    <t>노트북</t>
  </si>
  <si>
    <t>노트북 컴퓨터</t>
  </si>
  <si>
    <t>프린터</t>
  </si>
  <si>
    <t>모니터</t>
  </si>
  <si>
    <t>컴퓨터용 모니터</t>
  </si>
  <si>
    <t>전자판서 모니터</t>
  </si>
  <si>
    <t>프로젝터</t>
  </si>
  <si>
    <t>디지털 프로젝터</t>
  </si>
  <si>
    <t>카트리지</t>
  </si>
  <si>
    <t>카트리지(토너/잉크)</t>
  </si>
  <si>
    <t>기타 소모품</t>
  </si>
  <si>
    <t>재보충 장치 및 잉크</t>
  </si>
  <si>
    <t>섬유/고무/위생/여가</t>
  </si>
  <si>
    <t>의류</t>
  </si>
  <si>
    <t>작업용 의복</t>
  </si>
  <si>
    <t>군용 및 경찰용 의복</t>
  </si>
  <si>
    <t>기타 의복</t>
  </si>
  <si>
    <t>개인장구</t>
  </si>
  <si>
    <t>침구</t>
  </si>
  <si>
    <t>위생용품</t>
  </si>
  <si>
    <t>비누</t>
  </si>
  <si>
    <t>세제 및 세정제</t>
  </si>
  <si>
    <t>방향·소취제</t>
  </si>
  <si>
    <t>화장지 및 종이, 에어 타월</t>
  </si>
  <si>
    <t>식품용기</t>
  </si>
  <si>
    <t>봉투</t>
  </si>
  <si>
    <t>포장재</t>
  </si>
  <si>
    <t>포장용기</t>
  </si>
  <si>
    <t>기타 포장재료</t>
  </si>
  <si>
    <t>여가용품</t>
  </si>
  <si>
    <t>화학/소방/안전</t>
  </si>
  <si>
    <t>화공약품</t>
  </si>
  <si>
    <t>수처리제</t>
  </si>
  <si>
    <t>산업용 탈취제</t>
  </si>
  <si>
    <t>소방방제</t>
  </si>
  <si>
    <t>소화용구</t>
  </si>
  <si>
    <t>실내연료유</t>
  </si>
  <si>
    <t>난방연료</t>
  </si>
  <si>
    <t>차량/운반</t>
  </si>
  <si>
    <t>건설기계</t>
  </si>
  <si>
    <t>건설중장비</t>
  </si>
  <si>
    <t>차량용품</t>
  </si>
  <si>
    <t>차량용 타이어</t>
  </si>
  <si>
    <t>차량용 엔진오일</t>
  </si>
  <si>
    <t>유압작동유</t>
  </si>
  <si>
    <t>자동차용 부동액</t>
  </si>
  <si>
    <t>비석면 운송부품</t>
  </si>
  <si>
    <t>기타 차량용품</t>
  </si>
  <si>
    <t>특장차</t>
  </si>
  <si>
    <t>전기/시험/계측</t>
  </si>
  <si>
    <t>발전장치</t>
  </si>
  <si>
    <t>축전지</t>
  </si>
  <si>
    <t>램프 및 안정기</t>
  </si>
  <si>
    <t>형광램프</t>
  </si>
  <si>
    <t>등기구</t>
  </si>
  <si>
    <t>램프용 안정기</t>
  </si>
  <si>
    <t>가로등</t>
  </si>
  <si>
    <t>전기자재</t>
  </si>
  <si>
    <t>전선케이블</t>
  </si>
  <si>
    <t>기타전기자재</t>
  </si>
  <si>
    <t>기계/설비</t>
  </si>
  <si>
    <t>냉온수기 및 정수용품</t>
  </si>
  <si>
    <t>정수용품</t>
  </si>
  <si>
    <t>보일러</t>
  </si>
  <si>
    <t>가스보일러</t>
  </si>
  <si>
    <t>수도자재</t>
  </si>
  <si>
    <t>절수형 수도꼭지</t>
  </si>
  <si>
    <t>수도꼭지 절수부속</t>
  </si>
  <si>
    <t>샤워용품</t>
  </si>
  <si>
    <t>절수형 양변기</t>
  </si>
  <si>
    <t>양변기용 부속</t>
  </si>
  <si>
    <t>수도계량기</t>
  </si>
  <si>
    <t>수도꼭지 배관용 정수필터</t>
  </si>
  <si>
    <t>수도계량기 보호통</t>
  </si>
  <si>
    <t>수도용 급수관</t>
  </si>
  <si>
    <t>소변기</t>
  </si>
  <si>
    <t>일반기계설비</t>
  </si>
  <si>
    <t>산업용 세척기</t>
  </si>
  <si>
    <t>기타 기기</t>
  </si>
  <si>
    <t>토목/건축</t>
  </si>
  <si>
    <t>아스콘</t>
  </si>
  <si>
    <t>투수콘</t>
  </si>
  <si>
    <t>투수 콘크리트</t>
  </si>
  <si>
    <t>시멘트</t>
  </si>
  <si>
    <t>고로슬래그시멘트</t>
  </si>
  <si>
    <t>일반 피복관</t>
  </si>
  <si>
    <t>배수관</t>
  </si>
  <si>
    <t>배수조 및 오수받이</t>
  </si>
  <si>
    <t>배수조</t>
  </si>
  <si>
    <t>오수받이</t>
  </si>
  <si>
    <t>블록</t>
  </si>
  <si>
    <t>보도블록</t>
  </si>
  <si>
    <t>호안블록</t>
  </si>
  <si>
    <t>기타 블록</t>
  </si>
  <si>
    <t>골재</t>
  </si>
  <si>
    <t>타일</t>
  </si>
  <si>
    <t>벽돌</t>
  </si>
  <si>
    <t>경계석</t>
  </si>
  <si>
    <t>가로수 보호판</t>
  </si>
  <si>
    <t>가로수 보호판 및 지주대</t>
  </si>
  <si>
    <t>창호</t>
  </si>
  <si>
    <t>페인트</t>
  </si>
  <si>
    <t>벽지</t>
  </si>
  <si>
    <t>보온단열재 및 흡음재</t>
  </si>
  <si>
    <t>건설용 방수재</t>
  </si>
  <si>
    <t>바닥재</t>
  </si>
  <si>
    <t>바닥장식재</t>
  </si>
  <si>
    <t>고무바닥재</t>
  </si>
  <si>
    <t>조립식 바닥 난방시스템</t>
  </si>
  <si>
    <t>마감재</t>
  </si>
  <si>
    <t>벽 및 천장 마감재</t>
  </si>
  <si>
    <t>접착제</t>
  </si>
  <si>
    <t>장식용 합성수지 시트</t>
  </si>
  <si>
    <t>동합금</t>
  </si>
  <si>
    <t>동합금 제품</t>
  </si>
  <si>
    <t>기타 토목건축</t>
  </si>
  <si>
    <t>기타 토목건축자재</t>
  </si>
  <si>
    <t>도로시설/용품</t>
  </si>
  <si>
    <t>교통표지판(도로안내표)</t>
  </si>
  <si>
    <t>표지판</t>
  </si>
  <si>
    <t>도로분리대 및 난간</t>
  </si>
  <si>
    <t>흡음판</t>
  </si>
  <si>
    <t>방음벽 및 방음판</t>
  </si>
  <si>
    <t>도로용품</t>
  </si>
  <si>
    <t>기타 도로용품</t>
  </si>
  <si>
    <t>원부자재/기타</t>
  </si>
  <si>
    <t>육묘상자</t>
  </si>
  <si>
    <t>인공어초 및 부자</t>
  </si>
  <si>
    <t>흙막이판</t>
  </si>
  <si>
    <t>사료</t>
  </si>
  <si>
    <t>토양개량제</t>
  </si>
  <si>
    <t>기타</t>
  </si>
  <si>
    <t>기타 원부자재</t>
  </si>
  <si>
    <t>합계</t>
  </si>
  <si>
    <t>(단위:천원)</t>
    <phoneticPr fontId="18" type="noConversion"/>
  </si>
  <si>
    <t>2011년도 친환경 상품 구매이행실적</t>
    <phoneticPr fontId="18" type="noConversion"/>
  </si>
  <si>
    <t>가전제품</t>
    <phoneticPr fontId="18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</si>
</sst>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_);[Red]\(#,##0\)"/>
    <numFmt numFmtId="177" formatCode="#,##0_ "/>
    <numFmt numFmtId="178" formatCode="0_);[Red]\(0\)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 val="double"/>
      <sz val="20"/>
      <color theme="1"/>
      <name val="바탕체"/>
      <family val="1"/>
      <charset val="129"/>
    </font>
    <font>
      <sz val="11"/>
      <color theme="1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 val="double"/>
      <sz val="20"/>
      <color theme="1"/>
      <name val="휴먼명조"/>
      <family val="3"/>
      <charset val="129"/>
    </font>
    <font>
      <sz val="10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8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38" fillId="6" borderId="5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20" fillId="33" borderId="0" xfId="0" applyFont="1" applyFill="1">
      <alignment vertical="center"/>
    </xf>
    <xf numFmtId="0" fontId="19" fillId="33" borderId="15" xfId="0" applyFont="1" applyFill="1" applyBorder="1" applyAlignment="1">
      <alignment horizontal="center" vertical="center"/>
    </xf>
    <xf numFmtId="0" fontId="40" fillId="33" borderId="10" xfId="0" applyFont="1" applyFill="1" applyBorder="1" applyAlignment="1">
      <alignment horizontal="center" vertical="center" wrapText="1"/>
    </xf>
    <xf numFmtId="3" fontId="40" fillId="33" borderId="10" xfId="0" applyNumberFormat="1" applyFont="1" applyFill="1" applyBorder="1" applyAlignment="1">
      <alignment horizontal="center" vertical="center" wrapText="1"/>
    </xf>
    <xf numFmtId="9" fontId="40" fillId="33" borderId="10" xfId="43" applyFont="1" applyFill="1" applyBorder="1" applyAlignment="1">
      <alignment horizontal="center" vertical="center" wrapText="1"/>
    </xf>
    <xf numFmtId="0" fontId="41" fillId="34" borderId="23" xfId="44" applyFont="1" applyFill="1" applyBorder="1" applyAlignment="1">
      <alignment horizontal="center" vertical="center" wrapText="1"/>
    </xf>
    <xf numFmtId="176" fontId="40" fillId="33" borderId="10" xfId="0" applyNumberFormat="1" applyFont="1" applyFill="1" applyBorder="1" applyAlignment="1">
      <alignment horizontal="center" vertical="center" wrapText="1"/>
    </xf>
    <xf numFmtId="0" fontId="40" fillId="33" borderId="21" xfId="0" applyFont="1" applyFill="1" applyBorder="1" applyAlignment="1">
      <alignment vertical="center" wrapText="1"/>
    </xf>
    <xf numFmtId="41" fontId="40" fillId="33" borderId="10" xfId="42" applyFont="1" applyFill="1" applyBorder="1" applyAlignment="1">
      <alignment horizontal="center" vertical="center" wrapText="1"/>
    </xf>
    <xf numFmtId="0" fontId="43" fillId="33" borderId="10" xfId="0" applyFont="1" applyFill="1" applyBorder="1" applyAlignment="1">
      <alignment horizontal="center" vertical="center" wrapText="1"/>
    </xf>
    <xf numFmtId="9" fontId="42" fillId="33" borderId="10" xfId="43" applyFont="1" applyFill="1" applyBorder="1" applyAlignment="1">
      <alignment horizontal="center" vertical="center" wrapText="1"/>
    </xf>
    <xf numFmtId="3" fontId="40" fillId="33" borderId="10" xfId="0" applyNumberFormat="1" applyFont="1" applyFill="1" applyBorder="1" applyAlignment="1">
      <alignment horizontal="right" vertical="center" wrapText="1"/>
    </xf>
    <xf numFmtId="0" fontId="40" fillId="33" borderId="10" xfId="0" applyFont="1" applyFill="1" applyBorder="1" applyAlignment="1">
      <alignment horizontal="right" vertical="center" wrapText="1"/>
    </xf>
    <xf numFmtId="41" fontId="41" fillId="34" borderId="23" xfId="72" applyFont="1" applyFill="1" applyBorder="1" applyAlignment="1">
      <alignment horizontal="right" vertical="center" wrapText="1"/>
    </xf>
    <xf numFmtId="3" fontId="41" fillId="34" borderId="23" xfId="44" applyNumberFormat="1" applyFont="1" applyFill="1" applyBorder="1" applyAlignment="1">
      <alignment horizontal="right" vertical="center" wrapText="1"/>
    </xf>
    <xf numFmtId="0" fontId="41" fillId="34" borderId="23" xfId="44" applyFont="1" applyFill="1" applyBorder="1" applyAlignment="1">
      <alignment horizontal="right" vertical="center" wrapText="1"/>
    </xf>
    <xf numFmtId="177" fontId="40" fillId="33" borderId="10" xfId="0" applyNumberFormat="1" applyFont="1" applyFill="1" applyBorder="1" applyAlignment="1">
      <alignment horizontal="right" vertical="center" wrapText="1"/>
    </xf>
    <xf numFmtId="176" fontId="40" fillId="33" borderId="10" xfId="0" applyNumberFormat="1" applyFont="1" applyFill="1" applyBorder="1" applyAlignment="1">
      <alignment horizontal="right" vertical="center" wrapText="1"/>
    </xf>
    <xf numFmtId="41" fontId="40" fillId="33" borderId="10" xfId="42" applyFont="1" applyFill="1" applyBorder="1" applyAlignment="1">
      <alignment horizontal="right" vertical="center" wrapText="1"/>
    </xf>
    <xf numFmtId="178" fontId="41" fillId="34" borderId="23" xfId="72" applyNumberFormat="1" applyFont="1" applyFill="1" applyBorder="1" applyAlignment="1">
      <alignment horizontal="right" vertical="center" wrapText="1"/>
    </xf>
    <xf numFmtId="178" fontId="41" fillId="34" borderId="23" xfId="44" applyNumberFormat="1" applyFont="1" applyFill="1" applyBorder="1" applyAlignment="1">
      <alignment horizontal="center" vertical="center" wrapText="1"/>
    </xf>
    <xf numFmtId="177" fontId="41" fillId="34" borderId="23" xfId="72" applyNumberFormat="1" applyFont="1" applyFill="1" applyBorder="1" applyAlignment="1">
      <alignment horizontal="right" vertical="center" wrapText="1"/>
    </xf>
    <xf numFmtId="9" fontId="41" fillId="34" borderId="23" xfId="43" applyFont="1" applyFill="1" applyBorder="1" applyAlignment="1">
      <alignment horizontal="center" vertical="center" wrapText="1"/>
    </xf>
    <xf numFmtId="0" fontId="40" fillId="33" borderId="19" xfId="0" applyFont="1" applyFill="1" applyBorder="1" applyAlignment="1">
      <alignment horizontal="center" vertical="center" wrapText="1"/>
    </xf>
    <xf numFmtId="0" fontId="40" fillId="33" borderId="20" xfId="0" applyFont="1" applyFill="1" applyBorder="1" applyAlignment="1">
      <alignment horizontal="center" vertical="center" wrapText="1"/>
    </xf>
    <xf numFmtId="0" fontId="40" fillId="33" borderId="21" xfId="0" applyFont="1" applyFill="1" applyBorder="1" applyAlignment="1">
      <alignment horizontal="center" vertical="center" wrapText="1"/>
    </xf>
    <xf numFmtId="0" fontId="40" fillId="33" borderId="17" xfId="0" applyFont="1" applyFill="1" applyBorder="1" applyAlignment="1">
      <alignment horizontal="center" vertical="center" wrapText="1"/>
    </xf>
    <xf numFmtId="0" fontId="40" fillId="33" borderId="22" xfId="0" applyFont="1" applyFill="1" applyBorder="1" applyAlignment="1">
      <alignment horizontal="center" vertical="center" wrapText="1"/>
    </xf>
    <xf numFmtId="0" fontId="40" fillId="33" borderId="18" xfId="0" applyFont="1" applyFill="1" applyBorder="1" applyAlignment="1">
      <alignment horizontal="center" vertical="center" wrapText="1"/>
    </xf>
    <xf numFmtId="0" fontId="39" fillId="33" borderId="0" xfId="0" applyFont="1" applyFill="1" applyBorder="1" applyAlignment="1">
      <alignment horizontal="center" vertical="center"/>
    </xf>
    <xf numFmtId="0" fontId="40" fillId="33" borderId="15" xfId="0" applyFont="1" applyFill="1" applyBorder="1" applyAlignment="1">
      <alignment horizontal="right"/>
    </xf>
    <xf numFmtId="0" fontId="43" fillId="33" borderId="11" xfId="0" applyFont="1" applyFill="1" applyBorder="1" applyAlignment="1">
      <alignment horizontal="center" vertical="center" wrapText="1"/>
    </xf>
    <xf numFmtId="0" fontId="43" fillId="33" borderId="12" xfId="0" applyFont="1" applyFill="1" applyBorder="1" applyAlignment="1">
      <alignment horizontal="center" vertical="center" wrapText="1"/>
    </xf>
    <xf numFmtId="0" fontId="43" fillId="33" borderId="13" xfId="0" applyFont="1" applyFill="1" applyBorder="1" applyAlignment="1">
      <alignment horizontal="center" vertical="center" wrapText="1"/>
    </xf>
    <xf numFmtId="0" fontId="43" fillId="33" borderId="14" xfId="0" applyFont="1" applyFill="1" applyBorder="1" applyAlignment="1">
      <alignment horizontal="center" vertical="center" wrapText="1"/>
    </xf>
    <xf numFmtId="0" fontId="43" fillId="33" borderId="15" xfId="0" applyFont="1" applyFill="1" applyBorder="1" applyAlignment="1">
      <alignment horizontal="center" vertical="center" wrapText="1"/>
    </xf>
    <xf numFmtId="0" fontId="43" fillId="33" borderId="16" xfId="0" applyFont="1" applyFill="1" applyBorder="1" applyAlignment="1">
      <alignment horizontal="center" vertical="center" wrapText="1"/>
    </xf>
    <xf numFmtId="0" fontId="43" fillId="33" borderId="17" xfId="0" applyFont="1" applyFill="1" applyBorder="1" applyAlignment="1">
      <alignment horizontal="center" vertical="center" wrapText="1"/>
    </xf>
    <xf numFmtId="0" fontId="43" fillId="33" borderId="18" xfId="0" applyFont="1" applyFill="1" applyBorder="1" applyAlignment="1">
      <alignment horizontal="center" vertical="center" wrapText="1"/>
    </xf>
  </cellXfs>
  <cellStyles count="88">
    <cellStyle name="20% - 강조색1" xfId="19" builtinId="30" customBuiltin="1"/>
    <cellStyle name="20% - 강조색1 2" xfId="60"/>
    <cellStyle name="20% - 강조색2" xfId="23" builtinId="34" customBuiltin="1"/>
    <cellStyle name="20% - 강조색2 2" xfId="46"/>
    <cellStyle name="20% - 강조색3" xfId="27" builtinId="38" customBuiltin="1"/>
    <cellStyle name="20% - 강조색3 2" xfId="47"/>
    <cellStyle name="20% - 강조색4" xfId="31" builtinId="42" customBuiltin="1"/>
    <cellStyle name="20% - 강조색4 2" xfId="48"/>
    <cellStyle name="20% - 강조색5" xfId="35" builtinId="46" customBuiltin="1"/>
    <cellStyle name="20% - 강조색5 2" xfId="49"/>
    <cellStyle name="20% - 강조색6" xfId="39" builtinId="50" customBuiltin="1"/>
    <cellStyle name="20% - 강조색6 2" xfId="50"/>
    <cellStyle name="40% - 강조색1" xfId="20" builtinId="31" customBuiltin="1"/>
    <cellStyle name="40% - 강조색1 2" xfId="57"/>
    <cellStyle name="40% - 강조색2" xfId="24" builtinId="35" customBuiltin="1"/>
    <cellStyle name="40% - 강조색2 2" xfId="86"/>
    <cellStyle name="40% - 강조색3" xfId="28" builtinId="39" customBuiltin="1"/>
    <cellStyle name="40% - 강조색3 2" xfId="63"/>
    <cellStyle name="40% - 강조색4" xfId="32" builtinId="43" customBuiltin="1"/>
    <cellStyle name="40% - 강조색4 2" xfId="51"/>
    <cellStyle name="40% - 강조색5" xfId="36" builtinId="47" customBuiltin="1"/>
    <cellStyle name="40% - 강조색5 2" xfId="79"/>
    <cellStyle name="40% - 강조색6" xfId="40" builtinId="51" customBuiltin="1"/>
    <cellStyle name="40% - 강조색6 2" xfId="45"/>
    <cellStyle name="60% - 강조색1" xfId="21" builtinId="32" customBuiltin="1"/>
    <cellStyle name="60% - 강조색1 2" xfId="54"/>
    <cellStyle name="60% - 강조색2" xfId="25" builtinId="36" customBuiltin="1"/>
    <cellStyle name="60% - 강조색2 2" xfId="55"/>
    <cellStyle name="60% - 강조색3" xfId="29" builtinId="40" customBuiltin="1"/>
    <cellStyle name="60% - 강조색3 2" xfId="59"/>
    <cellStyle name="60% - 강조색4" xfId="33" builtinId="44" customBuiltin="1"/>
    <cellStyle name="60% - 강조색4 2" xfId="56"/>
    <cellStyle name="60% - 강조색5" xfId="37" builtinId="48" customBuiltin="1"/>
    <cellStyle name="60% - 강조색5 2" xfId="82"/>
    <cellStyle name="60% - 강조색6" xfId="41" builtinId="52" customBuiltin="1"/>
    <cellStyle name="60% - 강조색6 2" xfId="61"/>
    <cellStyle name="강조색1" xfId="18" builtinId="29" customBuiltin="1"/>
    <cellStyle name="강조색1 2" xfId="62"/>
    <cellStyle name="강조색2" xfId="22" builtinId="33" customBuiltin="1"/>
    <cellStyle name="강조색2 2" xfId="69"/>
    <cellStyle name="강조색3" xfId="26" builtinId="37" customBuiltin="1"/>
    <cellStyle name="강조색3 2" xfId="65"/>
    <cellStyle name="강조색4" xfId="30" builtinId="41" customBuiltin="1"/>
    <cellStyle name="강조색4 2" xfId="75"/>
    <cellStyle name="강조색5" xfId="34" builtinId="45" customBuiltin="1"/>
    <cellStyle name="강조색5 2" xfId="83"/>
    <cellStyle name="강조색6" xfId="38" builtinId="49" customBuiltin="1"/>
    <cellStyle name="강조색6 2" xfId="53"/>
    <cellStyle name="경고문" xfId="14" builtinId="11" customBuiltin="1"/>
    <cellStyle name="경고문 2" xfId="70"/>
    <cellStyle name="계산" xfId="11" builtinId="22" customBuiltin="1"/>
    <cellStyle name="계산 2" xfId="84"/>
    <cellStyle name="나쁨" xfId="7" builtinId="27" customBuiltin="1"/>
    <cellStyle name="나쁨 2" xfId="64"/>
    <cellStyle name="메모" xfId="15" builtinId="10" customBuiltin="1"/>
    <cellStyle name="메모 2" xfId="67"/>
    <cellStyle name="백분율" xfId="43" builtinId="5"/>
    <cellStyle name="백분율 2" xfId="87"/>
    <cellStyle name="보통" xfId="8" builtinId="28" customBuiltin="1"/>
    <cellStyle name="보통 2" xfId="66"/>
    <cellStyle name="설명 텍스트" xfId="16" builtinId="53" customBuiltin="1"/>
    <cellStyle name="설명 텍스트 2" xfId="74"/>
    <cellStyle name="셀 확인" xfId="13" builtinId="23" customBuiltin="1"/>
    <cellStyle name="셀 확인 2" xfId="76"/>
    <cellStyle name="쉼표 [0]" xfId="42" builtinId="6"/>
    <cellStyle name="쉼표 [0] 2" xfId="72"/>
    <cellStyle name="연결된 셀" xfId="12" builtinId="24" customBuiltin="1"/>
    <cellStyle name="연결된 셀 2" xfId="78"/>
    <cellStyle name="요약" xfId="17" builtinId="25" customBuiltin="1"/>
    <cellStyle name="요약 2" xfId="85"/>
    <cellStyle name="입력" xfId="9" builtinId="20" customBuiltin="1"/>
    <cellStyle name="입력 2" xfId="52"/>
    <cellStyle name="제목" xfId="1" builtinId="15" customBuiltin="1"/>
    <cellStyle name="제목 1" xfId="2" builtinId="16" customBuiltin="1"/>
    <cellStyle name="제목 1 2" xfId="71"/>
    <cellStyle name="제목 2" xfId="3" builtinId="17" customBuiltin="1"/>
    <cellStyle name="제목 2 2" xfId="58"/>
    <cellStyle name="제목 3" xfId="4" builtinId="18" customBuiltin="1"/>
    <cellStyle name="제목 3 2" xfId="77"/>
    <cellStyle name="제목 4" xfId="5" builtinId="19" customBuiltin="1"/>
    <cellStyle name="제목 4 2" xfId="80"/>
    <cellStyle name="제목 5" xfId="73"/>
    <cellStyle name="좋음" xfId="6" builtinId="26" customBuiltin="1"/>
    <cellStyle name="좋음 2" xfId="81"/>
    <cellStyle name="출력" xfId="10" builtinId="21" customBuiltin="1"/>
    <cellStyle name="출력 2" xfId="68"/>
    <cellStyle name="표준" xfId="0" builtinId="0"/>
    <cellStyle name="표준 2" xfId="4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8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113" sqref="K113"/>
    </sheetView>
  </sheetViews>
  <sheetFormatPr defaultRowHeight="13.5"/>
  <cols>
    <col min="1" max="1" width="17.125" style="1" bestFit="1" customWidth="1"/>
    <col min="2" max="2" width="20" style="1" bestFit="1" customWidth="1"/>
    <col min="3" max="3" width="23.625" style="1" bestFit="1" customWidth="1"/>
    <col min="4" max="4" width="8.5" style="1" bestFit="1" customWidth="1"/>
    <col min="5" max="5" width="9.375" style="1" bestFit="1" customWidth="1"/>
    <col min="6" max="6" width="8.5" style="1" bestFit="1" customWidth="1"/>
    <col min="7" max="7" width="9.375" style="1" bestFit="1" customWidth="1"/>
    <col min="8" max="9" width="5" style="1" customWidth="1"/>
    <col min="10" max="16384" width="9" style="1"/>
  </cols>
  <sheetData>
    <row r="1" spans="1:9" ht="57.75" customHeight="1">
      <c r="A1" s="30" t="s">
        <v>170</v>
      </c>
      <c r="B1" s="30"/>
      <c r="C1" s="30"/>
      <c r="D1" s="30"/>
      <c r="E1" s="30"/>
      <c r="F1" s="30"/>
      <c r="G1" s="30"/>
      <c r="H1" s="30"/>
      <c r="I1" s="30"/>
    </row>
    <row r="2" spans="1:9" ht="23.25" customHeight="1">
      <c r="A2" s="2"/>
      <c r="B2" s="2"/>
      <c r="C2" s="2"/>
      <c r="D2" s="2"/>
      <c r="E2" s="2"/>
      <c r="F2" s="2"/>
      <c r="G2" s="2"/>
      <c r="H2" s="31" t="s">
        <v>169</v>
      </c>
      <c r="I2" s="31"/>
    </row>
    <row r="3" spans="1:9" ht="33" customHeight="1">
      <c r="A3" s="32" t="s">
        <v>0</v>
      </c>
      <c r="B3" s="33"/>
      <c r="C3" s="34"/>
      <c r="D3" s="38" t="s">
        <v>1</v>
      </c>
      <c r="E3" s="39"/>
      <c r="F3" s="38" t="s">
        <v>2</v>
      </c>
      <c r="G3" s="39"/>
      <c r="H3" s="38" t="s">
        <v>3</v>
      </c>
      <c r="I3" s="39"/>
    </row>
    <row r="4" spans="1:9" ht="24.75" customHeight="1">
      <c r="A4" s="35"/>
      <c r="B4" s="36"/>
      <c r="C4" s="37"/>
      <c r="D4" s="10" t="s">
        <v>4</v>
      </c>
      <c r="E4" s="10" t="s">
        <v>5</v>
      </c>
      <c r="F4" s="10" t="s">
        <v>4</v>
      </c>
      <c r="G4" s="10" t="s">
        <v>5</v>
      </c>
      <c r="H4" s="10" t="s">
        <v>4</v>
      </c>
      <c r="I4" s="10" t="s">
        <v>5</v>
      </c>
    </row>
    <row r="5" spans="1:9" ht="20.100000000000001" customHeight="1">
      <c r="A5" s="24" t="s">
        <v>6</v>
      </c>
      <c r="B5" s="24" t="s">
        <v>7</v>
      </c>
      <c r="C5" s="3" t="s">
        <v>8</v>
      </c>
      <c r="D5" s="3">
        <v>2</v>
      </c>
      <c r="E5" s="12">
        <v>6000</v>
      </c>
      <c r="F5" s="3">
        <v>2</v>
      </c>
      <c r="G5" s="12">
        <v>6000</v>
      </c>
      <c r="H5" s="5">
        <f>F5/D5</f>
        <v>1</v>
      </c>
      <c r="I5" s="5">
        <f>G5/E5</f>
        <v>1</v>
      </c>
    </row>
    <row r="6" spans="1:9" ht="20.100000000000001" customHeight="1">
      <c r="A6" s="25"/>
      <c r="B6" s="26"/>
      <c r="C6" s="3" t="s">
        <v>9</v>
      </c>
      <c r="D6" s="3">
        <v>2</v>
      </c>
      <c r="E6" s="12">
        <v>600</v>
      </c>
      <c r="F6" s="3">
        <v>1</v>
      </c>
      <c r="G6" s="12">
        <v>300</v>
      </c>
      <c r="H6" s="5">
        <f>F6/D6</f>
        <v>0.5</v>
      </c>
      <c r="I6" s="5">
        <f>G6/E6</f>
        <v>0.5</v>
      </c>
    </row>
    <row r="7" spans="1:9" ht="20.100000000000001" customHeight="1">
      <c r="A7" s="25"/>
      <c r="B7" s="24" t="s">
        <v>171</v>
      </c>
      <c r="C7" s="3" t="s">
        <v>10</v>
      </c>
      <c r="D7" s="3">
        <v>0</v>
      </c>
      <c r="E7" s="12">
        <v>0</v>
      </c>
      <c r="F7" s="3">
        <v>0</v>
      </c>
      <c r="G7" s="12">
        <v>0</v>
      </c>
      <c r="H7" s="5">
        <v>0</v>
      </c>
      <c r="I7" s="5">
        <v>0</v>
      </c>
    </row>
    <row r="8" spans="1:9" ht="20.100000000000001" customHeight="1">
      <c r="A8" s="25"/>
      <c r="B8" s="25"/>
      <c r="C8" s="3" t="s">
        <v>11</v>
      </c>
      <c r="D8" s="3">
        <v>0</v>
      </c>
      <c r="E8" s="12">
        <v>0</v>
      </c>
      <c r="F8" s="3">
        <v>0</v>
      </c>
      <c r="G8" s="12">
        <v>0</v>
      </c>
      <c r="H8" s="5">
        <v>0</v>
      </c>
      <c r="I8" s="5">
        <v>0</v>
      </c>
    </row>
    <row r="9" spans="1:9" ht="20.100000000000001" customHeight="1">
      <c r="A9" s="25"/>
      <c r="B9" s="25"/>
      <c r="C9" s="3" t="s">
        <v>12</v>
      </c>
      <c r="D9" s="3">
        <v>0</v>
      </c>
      <c r="E9" s="12">
        <v>0</v>
      </c>
      <c r="F9" s="3">
        <v>0</v>
      </c>
      <c r="G9" s="12">
        <v>0</v>
      </c>
      <c r="H9" s="5">
        <v>0</v>
      </c>
      <c r="I9" s="5">
        <v>0</v>
      </c>
    </row>
    <row r="10" spans="1:9" ht="20.100000000000001" customHeight="1">
      <c r="A10" s="25"/>
      <c r="B10" s="25"/>
      <c r="C10" s="3" t="s">
        <v>13</v>
      </c>
      <c r="D10" s="3">
        <v>0</v>
      </c>
      <c r="E10" s="12">
        <v>0</v>
      </c>
      <c r="F10" s="3">
        <v>0</v>
      </c>
      <c r="G10" s="12">
        <v>0</v>
      </c>
      <c r="H10" s="5">
        <v>0</v>
      </c>
      <c r="I10" s="5">
        <v>0</v>
      </c>
    </row>
    <row r="11" spans="1:9" ht="20.100000000000001" customHeight="1">
      <c r="A11" s="25"/>
      <c r="B11" s="25"/>
      <c r="C11" s="3" t="s">
        <v>14</v>
      </c>
      <c r="D11" s="3">
        <v>0</v>
      </c>
      <c r="E11" s="12">
        <v>0</v>
      </c>
      <c r="F11" s="3">
        <v>0</v>
      </c>
      <c r="G11" s="12">
        <v>0</v>
      </c>
      <c r="H11" s="5">
        <v>0</v>
      </c>
      <c r="I11" s="5">
        <v>0</v>
      </c>
    </row>
    <row r="12" spans="1:9" ht="20.100000000000001" customHeight="1">
      <c r="A12" s="25"/>
      <c r="B12" s="25"/>
      <c r="C12" s="3" t="s">
        <v>15</v>
      </c>
      <c r="D12" s="3">
        <v>0</v>
      </c>
      <c r="E12" s="12">
        <v>0</v>
      </c>
      <c r="F12" s="3">
        <v>0</v>
      </c>
      <c r="G12" s="12">
        <v>0</v>
      </c>
      <c r="H12" s="5">
        <v>0</v>
      </c>
      <c r="I12" s="5">
        <v>0</v>
      </c>
    </row>
    <row r="13" spans="1:9" ht="20.100000000000001" customHeight="1">
      <c r="A13" s="25"/>
      <c r="B13" s="26"/>
      <c r="C13" s="3" t="s">
        <v>16</v>
      </c>
      <c r="D13" s="3">
        <v>0</v>
      </c>
      <c r="E13" s="12">
        <v>0</v>
      </c>
      <c r="F13" s="3">
        <v>0</v>
      </c>
      <c r="G13" s="12">
        <v>0</v>
      </c>
      <c r="H13" s="5">
        <v>0</v>
      </c>
      <c r="I13" s="5">
        <v>0</v>
      </c>
    </row>
    <row r="14" spans="1:9" ht="20.100000000000001" customHeight="1">
      <c r="A14" s="25"/>
      <c r="B14" s="24" t="s">
        <v>17</v>
      </c>
      <c r="C14" s="3" t="s">
        <v>18</v>
      </c>
      <c r="D14" s="6">
        <v>48</v>
      </c>
      <c r="E14" s="14">
        <v>14342</v>
      </c>
      <c r="F14" s="6">
        <v>38</v>
      </c>
      <c r="G14" s="14">
        <v>10890</v>
      </c>
      <c r="H14" s="5">
        <f>F14/D14</f>
        <v>0.79166666666666663</v>
      </c>
      <c r="I14" s="5">
        <f>G14/E14</f>
        <v>0.75930832519871705</v>
      </c>
    </row>
    <row r="15" spans="1:9" ht="20.100000000000001" customHeight="1">
      <c r="A15" s="25"/>
      <c r="B15" s="25"/>
      <c r="C15" s="3" t="s">
        <v>19</v>
      </c>
      <c r="D15" s="6">
        <v>61</v>
      </c>
      <c r="E15" s="14">
        <v>11996</v>
      </c>
      <c r="F15" s="6">
        <v>59</v>
      </c>
      <c r="G15" s="14">
        <v>10910</v>
      </c>
      <c r="H15" s="5">
        <f t="shared" ref="H15:I36" si="0">F15/D15</f>
        <v>0.96721311475409832</v>
      </c>
      <c r="I15" s="5">
        <f t="shared" ref="I15:I16" si="1">G15/E15</f>
        <v>0.90946982327442483</v>
      </c>
    </row>
    <row r="16" spans="1:9" ht="20.100000000000001" customHeight="1">
      <c r="A16" s="25"/>
      <c r="B16" s="25"/>
      <c r="C16" s="3" t="s">
        <v>20</v>
      </c>
      <c r="D16" s="6">
        <v>76</v>
      </c>
      <c r="E16" s="14">
        <v>16942</v>
      </c>
      <c r="F16" s="6">
        <v>70</v>
      </c>
      <c r="G16" s="14">
        <v>15737</v>
      </c>
      <c r="H16" s="5">
        <f>F16/D16</f>
        <v>0.92105263157894735</v>
      </c>
      <c r="I16" s="5">
        <f t="shared" si="1"/>
        <v>0.92887498524377288</v>
      </c>
    </row>
    <row r="17" spans="1:9" ht="20.100000000000001" customHeight="1">
      <c r="A17" s="25"/>
      <c r="B17" s="25"/>
      <c r="C17" s="3" t="s">
        <v>21</v>
      </c>
      <c r="D17" s="3">
        <v>0</v>
      </c>
      <c r="E17" s="12">
        <v>0</v>
      </c>
      <c r="F17" s="3">
        <v>0</v>
      </c>
      <c r="G17" s="12">
        <v>0</v>
      </c>
      <c r="H17" s="23">
        <v>0</v>
      </c>
      <c r="I17" s="23">
        <v>0</v>
      </c>
    </row>
    <row r="18" spans="1:9" ht="20.100000000000001" customHeight="1">
      <c r="A18" s="25"/>
      <c r="B18" s="25"/>
      <c r="C18" s="3" t="s">
        <v>22</v>
      </c>
      <c r="D18" s="6">
        <v>0</v>
      </c>
      <c r="E18" s="12">
        <v>0</v>
      </c>
      <c r="F18" s="6">
        <v>0</v>
      </c>
      <c r="G18" s="22">
        <v>0</v>
      </c>
      <c r="H18" s="23">
        <v>0</v>
      </c>
      <c r="I18" s="23">
        <v>0</v>
      </c>
    </row>
    <row r="19" spans="1:9" ht="20.100000000000001" customHeight="1">
      <c r="A19" s="25"/>
      <c r="B19" s="26"/>
      <c r="C19" s="3" t="s">
        <v>23</v>
      </c>
      <c r="D19" s="6">
        <v>111</v>
      </c>
      <c r="E19" s="20">
        <v>13446</v>
      </c>
      <c r="F19" s="21">
        <v>0</v>
      </c>
      <c r="G19" s="20">
        <v>0</v>
      </c>
      <c r="H19" s="23">
        <f>F19/D19</f>
        <v>0</v>
      </c>
      <c r="I19" s="23">
        <f>G19/E19</f>
        <v>0</v>
      </c>
    </row>
    <row r="20" spans="1:9" ht="20.100000000000001" customHeight="1">
      <c r="A20" s="25"/>
      <c r="B20" s="3" t="s">
        <v>24</v>
      </c>
      <c r="C20" s="3" t="s">
        <v>25</v>
      </c>
      <c r="D20" s="6">
        <v>62</v>
      </c>
      <c r="E20" s="14">
        <v>13362</v>
      </c>
      <c r="F20" s="6">
        <v>57</v>
      </c>
      <c r="G20" s="14">
        <v>12341</v>
      </c>
      <c r="H20" s="5">
        <f t="shared" si="0"/>
        <v>0.91935483870967738</v>
      </c>
      <c r="I20" s="5">
        <f t="shared" si="0"/>
        <v>0.92358928304146082</v>
      </c>
    </row>
    <row r="21" spans="1:9" ht="20.100000000000001" customHeight="1">
      <c r="A21" s="25"/>
      <c r="B21" s="24" t="s">
        <v>26</v>
      </c>
      <c r="C21" s="3" t="s">
        <v>27</v>
      </c>
      <c r="D21" s="3">
        <v>919</v>
      </c>
      <c r="E21" s="12">
        <v>24293</v>
      </c>
      <c r="F21" s="3">
        <v>869</v>
      </c>
      <c r="G21" s="12">
        <v>22918</v>
      </c>
      <c r="H21" s="5">
        <f t="shared" si="0"/>
        <v>0.94559303590859634</v>
      </c>
      <c r="I21" s="5">
        <f t="shared" si="0"/>
        <v>0.94339933314123414</v>
      </c>
    </row>
    <row r="22" spans="1:9" ht="20.100000000000001" customHeight="1">
      <c r="A22" s="25"/>
      <c r="B22" s="25"/>
      <c r="C22" s="3" t="s">
        <v>28</v>
      </c>
      <c r="D22" s="6">
        <v>4</v>
      </c>
      <c r="E22" s="15">
        <v>64</v>
      </c>
      <c r="F22" s="6">
        <v>4</v>
      </c>
      <c r="G22" s="15">
        <v>64</v>
      </c>
      <c r="H22" s="5">
        <f t="shared" ref="H22" si="2">F22/D22</f>
        <v>1</v>
      </c>
      <c r="I22" s="5">
        <f t="shared" ref="I22" si="3">G22/E22</f>
        <v>1</v>
      </c>
    </row>
    <row r="23" spans="1:9" ht="20.100000000000001" customHeight="1">
      <c r="A23" s="25"/>
      <c r="B23" s="26"/>
      <c r="C23" s="3" t="s">
        <v>29</v>
      </c>
      <c r="D23" s="3">
        <v>0</v>
      </c>
      <c r="E23" s="13">
        <v>0</v>
      </c>
      <c r="F23" s="3">
        <v>0</v>
      </c>
      <c r="G23" s="13">
        <v>0</v>
      </c>
      <c r="H23" s="5">
        <v>0</v>
      </c>
      <c r="I23" s="5">
        <v>0</v>
      </c>
    </row>
    <row r="24" spans="1:9" ht="20.100000000000001" customHeight="1">
      <c r="A24" s="25"/>
      <c r="B24" s="24" t="s">
        <v>30</v>
      </c>
      <c r="C24" s="3" t="s">
        <v>31</v>
      </c>
      <c r="D24" s="6">
        <v>30</v>
      </c>
      <c r="E24" s="16">
        <v>45</v>
      </c>
      <c r="F24" s="6">
        <v>30</v>
      </c>
      <c r="G24" s="16">
        <v>45</v>
      </c>
      <c r="H24" s="5">
        <f t="shared" ref="H24" si="4">F24/D24</f>
        <v>1</v>
      </c>
      <c r="I24" s="5">
        <f t="shared" ref="I24" si="5">G24/E24</f>
        <v>1</v>
      </c>
    </row>
    <row r="25" spans="1:9" ht="20.100000000000001" customHeight="1">
      <c r="A25" s="26"/>
      <c r="B25" s="26"/>
      <c r="C25" s="3" t="s">
        <v>32</v>
      </c>
      <c r="D25" s="3">
        <v>54</v>
      </c>
      <c r="E25" s="12">
        <v>6700</v>
      </c>
      <c r="F25" s="3">
        <v>49</v>
      </c>
      <c r="G25" s="12">
        <v>6100</v>
      </c>
      <c r="H25" s="5">
        <f t="shared" si="0"/>
        <v>0.90740740740740744</v>
      </c>
      <c r="I25" s="5">
        <f t="shared" si="0"/>
        <v>0.91044776119402981</v>
      </c>
    </row>
    <row r="26" spans="1:9" ht="20.100000000000001" customHeight="1">
      <c r="A26" s="24" t="s">
        <v>33</v>
      </c>
      <c r="B26" s="3" t="s">
        <v>34</v>
      </c>
      <c r="C26" s="3" t="s">
        <v>34</v>
      </c>
      <c r="D26" s="3">
        <v>126</v>
      </c>
      <c r="E26" s="12">
        <v>146200</v>
      </c>
      <c r="F26" s="3">
        <v>84</v>
      </c>
      <c r="G26" s="12">
        <v>114000</v>
      </c>
      <c r="H26" s="5">
        <f t="shared" si="0"/>
        <v>0.66666666666666663</v>
      </c>
      <c r="I26" s="5">
        <f t="shared" si="0"/>
        <v>0.7797537619699042</v>
      </c>
    </row>
    <row r="27" spans="1:9" ht="20.100000000000001" customHeight="1">
      <c r="A27" s="25"/>
      <c r="B27" s="3" t="s">
        <v>35</v>
      </c>
      <c r="C27" s="3" t="s">
        <v>36</v>
      </c>
      <c r="D27" s="3">
        <v>20</v>
      </c>
      <c r="E27" s="12">
        <v>43700</v>
      </c>
      <c r="F27" s="3">
        <v>17</v>
      </c>
      <c r="G27" s="12">
        <v>38700</v>
      </c>
      <c r="H27" s="5">
        <f t="shared" si="0"/>
        <v>0.85</v>
      </c>
      <c r="I27" s="5">
        <f t="shared" si="0"/>
        <v>0.88558352402745999</v>
      </c>
    </row>
    <row r="28" spans="1:9" ht="20.100000000000001" customHeight="1">
      <c r="A28" s="25"/>
      <c r="B28" s="3" t="s">
        <v>37</v>
      </c>
      <c r="C28" s="3" t="s">
        <v>37</v>
      </c>
      <c r="D28" s="3">
        <v>13</v>
      </c>
      <c r="E28" s="12">
        <v>18750</v>
      </c>
      <c r="F28" s="3">
        <v>9</v>
      </c>
      <c r="G28" s="12">
        <v>11750</v>
      </c>
      <c r="H28" s="5">
        <f t="shared" si="0"/>
        <v>0.69230769230769229</v>
      </c>
      <c r="I28" s="5">
        <f t="shared" si="0"/>
        <v>0.62666666666666671</v>
      </c>
    </row>
    <row r="29" spans="1:9" ht="20.100000000000001" customHeight="1">
      <c r="A29" s="25"/>
      <c r="B29" s="24" t="s">
        <v>38</v>
      </c>
      <c r="C29" s="3" t="s">
        <v>39</v>
      </c>
      <c r="D29" s="3">
        <v>66</v>
      </c>
      <c r="E29" s="12">
        <v>16975</v>
      </c>
      <c r="F29" s="3">
        <v>40</v>
      </c>
      <c r="G29" s="12">
        <v>10075</v>
      </c>
      <c r="H29" s="5">
        <f t="shared" si="0"/>
        <v>0.60606060606060608</v>
      </c>
      <c r="I29" s="5">
        <f t="shared" si="0"/>
        <v>0.59351988217967599</v>
      </c>
    </row>
    <row r="30" spans="1:9" ht="20.100000000000001" customHeight="1">
      <c r="A30" s="25"/>
      <c r="B30" s="26"/>
      <c r="C30" s="3" t="s">
        <v>40</v>
      </c>
      <c r="D30" s="3">
        <v>0</v>
      </c>
      <c r="E30" s="13">
        <v>0</v>
      </c>
      <c r="F30" s="3">
        <v>0</v>
      </c>
      <c r="G30" s="13">
        <v>0</v>
      </c>
      <c r="H30" s="5">
        <v>0</v>
      </c>
      <c r="I30" s="5">
        <v>0</v>
      </c>
    </row>
    <row r="31" spans="1:9" ht="20.100000000000001" customHeight="1">
      <c r="A31" s="25"/>
      <c r="B31" s="3" t="s">
        <v>41</v>
      </c>
      <c r="C31" s="3" t="s">
        <v>42</v>
      </c>
      <c r="D31" s="3">
        <v>5</v>
      </c>
      <c r="E31" s="12">
        <v>58640</v>
      </c>
      <c r="F31" s="3">
        <v>5</v>
      </c>
      <c r="G31" s="12">
        <v>58640</v>
      </c>
      <c r="H31" s="5">
        <f t="shared" si="0"/>
        <v>1</v>
      </c>
      <c r="I31" s="5">
        <f t="shared" si="0"/>
        <v>1</v>
      </c>
    </row>
    <row r="32" spans="1:9" ht="20.100000000000001" customHeight="1">
      <c r="A32" s="25"/>
      <c r="B32" s="3" t="s">
        <v>43</v>
      </c>
      <c r="C32" s="3" t="s">
        <v>44</v>
      </c>
      <c r="D32" s="4">
        <v>1183</v>
      </c>
      <c r="E32" s="12">
        <v>149998</v>
      </c>
      <c r="F32" s="3">
        <v>927</v>
      </c>
      <c r="G32" s="12">
        <v>61998</v>
      </c>
      <c r="H32" s="5">
        <f t="shared" si="0"/>
        <v>0.7836010143702451</v>
      </c>
      <c r="I32" s="5">
        <f t="shared" si="0"/>
        <v>0.41332551100681342</v>
      </c>
    </row>
    <row r="33" spans="1:9" ht="20.100000000000001" customHeight="1">
      <c r="A33" s="26"/>
      <c r="B33" s="3" t="s">
        <v>45</v>
      </c>
      <c r="C33" s="3" t="s">
        <v>46</v>
      </c>
      <c r="D33" s="3">
        <v>0</v>
      </c>
      <c r="E33" s="13">
        <v>0</v>
      </c>
      <c r="F33" s="3">
        <v>0</v>
      </c>
      <c r="G33" s="13">
        <v>0</v>
      </c>
      <c r="H33" s="5">
        <v>0</v>
      </c>
      <c r="I33" s="5">
        <v>0</v>
      </c>
    </row>
    <row r="34" spans="1:9" ht="20.100000000000001" customHeight="1">
      <c r="A34" s="24" t="s">
        <v>47</v>
      </c>
      <c r="B34" s="24" t="s">
        <v>48</v>
      </c>
      <c r="C34" s="3" t="s">
        <v>49</v>
      </c>
      <c r="D34" s="3">
        <v>34</v>
      </c>
      <c r="E34" s="17">
        <v>3152</v>
      </c>
      <c r="F34" s="3">
        <v>20</v>
      </c>
      <c r="G34" s="17">
        <v>1920</v>
      </c>
      <c r="H34" s="5">
        <f t="shared" si="0"/>
        <v>0.58823529411764708</v>
      </c>
      <c r="I34" s="5">
        <f t="shared" si="0"/>
        <v>0.6091370558375635</v>
      </c>
    </row>
    <row r="35" spans="1:9" ht="20.100000000000001" customHeight="1">
      <c r="A35" s="25"/>
      <c r="B35" s="25"/>
      <c r="C35" s="3" t="s">
        <v>50</v>
      </c>
      <c r="D35" s="3">
        <v>0</v>
      </c>
      <c r="E35" s="13">
        <v>0</v>
      </c>
      <c r="F35" s="3">
        <v>0</v>
      </c>
      <c r="G35" s="13">
        <v>0</v>
      </c>
      <c r="H35" s="5">
        <v>0</v>
      </c>
      <c r="I35" s="5">
        <v>0</v>
      </c>
    </row>
    <row r="36" spans="1:9" ht="20.100000000000001" customHeight="1">
      <c r="A36" s="25"/>
      <c r="B36" s="26"/>
      <c r="C36" s="3" t="s">
        <v>51</v>
      </c>
      <c r="D36" s="3">
        <v>6</v>
      </c>
      <c r="E36" s="13">
        <v>300</v>
      </c>
      <c r="F36" s="3">
        <v>6</v>
      </c>
      <c r="G36" s="13">
        <v>300</v>
      </c>
      <c r="H36" s="5">
        <f t="shared" si="0"/>
        <v>1</v>
      </c>
      <c r="I36" s="5">
        <f t="shared" si="0"/>
        <v>1</v>
      </c>
    </row>
    <row r="37" spans="1:9" ht="20.100000000000001" customHeight="1">
      <c r="A37" s="25"/>
      <c r="B37" s="24" t="s">
        <v>52</v>
      </c>
      <c r="C37" s="3" t="s">
        <v>52</v>
      </c>
      <c r="D37" s="3">
        <v>0</v>
      </c>
      <c r="E37" s="13">
        <v>0</v>
      </c>
      <c r="F37" s="3">
        <v>0</v>
      </c>
      <c r="G37" s="13">
        <v>0</v>
      </c>
      <c r="H37" s="5">
        <v>0</v>
      </c>
      <c r="I37" s="5">
        <v>0</v>
      </c>
    </row>
    <row r="38" spans="1:9" ht="20.100000000000001" customHeight="1">
      <c r="A38" s="25"/>
      <c r="B38" s="26"/>
      <c r="C38" s="3" t="s">
        <v>53</v>
      </c>
      <c r="D38" s="3">
        <v>0</v>
      </c>
      <c r="E38" s="13">
        <v>0</v>
      </c>
      <c r="F38" s="3">
        <v>0</v>
      </c>
      <c r="G38" s="13">
        <v>0</v>
      </c>
      <c r="H38" s="5">
        <v>0</v>
      </c>
      <c r="I38" s="5">
        <v>0</v>
      </c>
    </row>
    <row r="39" spans="1:9" ht="20.100000000000001" customHeight="1">
      <c r="A39" s="25"/>
      <c r="B39" s="24" t="s">
        <v>54</v>
      </c>
      <c r="C39" s="3" t="s">
        <v>55</v>
      </c>
      <c r="D39" s="7">
        <v>2167</v>
      </c>
      <c r="E39" s="18">
        <v>1203</v>
      </c>
      <c r="F39" s="7">
        <v>1127</v>
      </c>
      <c r="G39" s="18">
        <v>793</v>
      </c>
      <c r="H39" s="5">
        <f t="shared" ref="H39:I44" si="6">F39/D39</f>
        <v>0.52007383479464697</v>
      </c>
      <c r="I39" s="5">
        <f t="shared" si="6"/>
        <v>0.65918536990856191</v>
      </c>
    </row>
    <row r="40" spans="1:9" ht="20.100000000000001" customHeight="1">
      <c r="A40" s="25"/>
      <c r="B40" s="25"/>
      <c r="C40" s="3" t="s">
        <v>56</v>
      </c>
      <c r="D40" s="7">
        <v>339</v>
      </c>
      <c r="E40" s="18">
        <v>3069</v>
      </c>
      <c r="F40" s="7">
        <v>148</v>
      </c>
      <c r="G40" s="18">
        <v>2019</v>
      </c>
      <c r="H40" s="5">
        <f t="shared" si="6"/>
        <v>0.43657817109144542</v>
      </c>
      <c r="I40" s="5">
        <f t="shared" si="6"/>
        <v>0.65786901270772236</v>
      </c>
    </row>
    <row r="41" spans="1:9" ht="20.100000000000001" customHeight="1">
      <c r="A41" s="25"/>
      <c r="B41" s="25"/>
      <c r="C41" s="3" t="s">
        <v>57</v>
      </c>
      <c r="D41" s="7">
        <v>604</v>
      </c>
      <c r="E41" s="18">
        <v>2652</v>
      </c>
      <c r="F41" s="7">
        <v>384</v>
      </c>
      <c r="G41" s="18">
        <v>1728</v>
      </c>
      <c r="H41" s="5">
        <f t="shared" si="6"/>
        <v>0.63576158940397354</v>
      </c>
      <c r="I41" s="5">
        <f t="shared" si="6"/>
        <v>0.65158371040723984</v>
      </c>
    </row>
    <row r="42" spans="1:9" ht="20.100000000000001" customHeight="1">
      <c r="A42" s="25"/>
      <c r="B42" s="25"/>
      <c r="C42" s="3" t="s">
        <v>58</v>
      </c>
      <c r="D42" s="7">
        <v>22798</v>
      </c>
      <c r="E42" s="18">
        <v>19064</v>
      </c>
      <c r="F42" s="7">
        <v>22798</v>
      </c>
      <c r="G42" s="18">
        <v>19064</v>
      </c>
      <c r="H42" s="5">
        <f t="shared" si="6"/>
        <v>1</v>
      </c>
      <c r="I42" s="5">
        <f t="shared" si="6"/>
        <v>1</v>
      </c>
    </row>
    <row r="43" spans="1:9" ht="20.100000000000001" customHeight="1">
      <c r="A43" s="26"/>
      <c r="B43" s="26"/>
      <c r="C43" s="3" t="s">
        <v>59</v>
      </c>
      <c r="D43" s="3">
        <v>0</v>
      </c>
      <c r="E43" s="13">
        <v>0</v>
      </c>
      <c r="F43" s="3">
        <v>0</v>
      </c>
      <c r="G43" s="13">
        <v>0</v>
      </c>
      <c r="H43" s="5">
        <v>0</v>
      </c>
      <c r="I43" s="5">
        <v>0</v>
      </c>
    </row>
    <row r="44" spans="1:9" ht="20.100000000000001" customHeight="1">
      <c r="A44" s="24"/>
      <c r="B44" s="8"/>
      <c r="C44" s="3" t="s">
        <v>60</v>
      </c>
      <c r="D44" s="4">
        <v>23552</v>
      </c>
      <c r="E44" s="12">
        <v>4442</v>
      </c>
      <c r="F44" s="4">
        <v>1840</v>
      </c>
      <c r="G44" s="12">
        <v>3245</v>
      </c>
      <c r="H44" s="5">
        <f t="shared" si="6"/>
        <v>7.8125E-2</v>
      </c>
      <c r="I44" s="5">
        <f t="shared" si="6"/>
        <v>0.73052678973435392</v>
      </c>
    </row>
    <row r="45" spans="1:9" ht="20.100000000000001" customHeight="1">
      <c r="A45" s="25"/>
      <c r="B45" s="24" t="s">
        <v>61</v>
      </c>
      <c r="C45" s="3" t="s">
        <v>62</v>
      </c>
      <c r="D45" s="3">
        <v>0</v>
      </c>
      <c r="E45" s="13">
        <v>0</v>
      </c>
      <c r="F45" s="3">
        <v>0</v>
      </c>
      <c r="G45" s="13">
        <v>0</v>
      </c>
      <c r="H45" s="5">
        <v>0</v>
      </c>
      <c r="I45" s="5">
        <v>0</v>
      </c>
    </row>
    <row r="46" spans="1:9" ht="20.100000000000001" customHeight="1">
      <c r="A46" s="25"/>
      <c r="B46" s="26"/>
      <c r="C46" s="3" t="s">
        <v>63</v>
      </c>
      <c r="D46" s="3">
        <v>0</v>
      </c>
      <c r="E46" s="13">
        <v>0</v>
      </c>
      <c r="F46" s="3">
        <v>0</v>
      </c>
      <c r="G46" s="13">
        <v>0</v>
      </c>
      <c r="H46" s="5">
        <v>0</v>
      </c>
      <c r="I46" s="5">
        <v>0</v>
      </c>
    </row>
    <row r="47" spans="1:9" ht="20.100000000000001" customHeight="1">
      <c r="A47" s="26"/>
      <c r="B47" s="3" t="s">
        <v>64</v>
      </c>
      <c r="C47" s="3" t="s">
        <v>64</v>
      </c>
      <c r="D47" s="3">
        <v>0</v>
      </c>
      <c r="E47" s="13">
        <v>0</v>
      </c>
      <c r="F47" s="3">
        <v>0</v>
      </c>
      <c r="G47" s="13">
        <v>0</v>
      </c>
      <c r="H47" s="5">
        <v>0</v>
      </c>
      <c r="I47" s="5">
        <v>0</v>
      </c>
    </row>
    <row r="48" spans="1:9" ht="20.100000000000001" customHeight="1">
      <c r="A48" s="24" t="s">
        <v>65</v>
      </c>
      <c r="B48" s="24" t="s">
        <v>66</v>
      </c>
      <c r="C48" s="3" t="s">
        <v>67</v>
      </c>
      <c r="D48" s="3">
        <v>0</v>
      </c>
      <c r="E48" s="13">
        <v>0</v>
      </c>
      <c r="F48" s="3">
        <v>0</v>
      </c>
      <c r="G48" s="13">
        <v>0</v>
      </c>
      <c r="H48" s="5">
        <v>0</v>
      </c>
      <c r="I48" s="5">
        <v>0</v>
      </c>
    </row>
    <row r="49" spans="1:9" ht="20.100000000000001" customHeight="1">
      <c r="A49" s="25"/>
      <c r="B49" s="26"/>
      <c r="C49" s="3" t="s">
        <v>68</v>
      </c>
      <c r="D49" s="3">
        <v>0</v>
      </c>
      <c r="E49" s="13">
        <v>0</v>
      </c>
      <c r="F49" s="3">
        <v>0</v>
      </c>
      <c r="G49" s="13">
        <v>0</v>
      </c>
      <c r="H49" s="5">
        <v>0</v>
      </c>
      <c r="I49" s="5">
        <v>0</v>
      </c>
    </row>
    <row r="50" spans="1:9" ht="20.100000000000001" customHeight="1">
      <c r="A50" s="25"/>
      <c r="B50" s="3" t="s">
        <v>69</v>
      </c>
      <c r="C50" s="3" t="s">
        <v>70</v>
      </c>
      <c r="D50" s="3">
        <v>0</v>
      </c>
      <c r="E50" s="13">
        <v>0</v>
      </c>
      <c r="F50" s="3">
        <v>0</v>
      </c>
      <c r="G50" s="13">
        <v>0</v>
      </c>
      <c r="H50" s="5">
        <v>0</v>
      </c>
      <c r="I50" s="5">
        <v>0</v>
      </c>
    </row>
    <row r="51" spans="1:9" ht="20.100000000000001" customHeight="1">
      <c r="A51" s="26"/>
      <c r="B51" s="3" t="s">
        <v>71</v>
      </c>
      <c r="C51" s="3" t="s">
        <v>72</v>
      </c>
      <c r="D51" s="3">
        <v>0</v>
      </c>
      <c r="E51" s="13">
        <v>0</v>
      </c>
      <c r="F51" s="3">
        <v>0</v>
      </c>
      <c r="G51" s="13">
        <v>0</v>
      </c>
      <c r="H51" s="5">
        <v>0</v>
      </c>
      <c r="I51" s="5">
        <v>0</v>
      </c>
    </row>
    <row r="52" spans="1:9" ht="20.100000000000001" customHeight="1">
      <c r="A52" s="24" t="s">
        <v>73</v>
      </c>
      <c r="B52" s="3" t="s">
        <v>74</v>
      </c>
      <c r="C52" s="3" t="s">
        <v>75</v>
      </c>
      <c r="D52" s="3">
        <v>0</v>
      </c>
      <c r="E52" s="13">
        <v>0</v>
      </c>
      <c r="F52" s="3">
        <v>0</v>
      </c>
      <c r="G52" s="13">
        <v>0</v>
      </c>
      <c r="H52" s="5">
        <v>0</v>
      </c>
      <c r="I52" s="5">
        <v>0</v>
      </c>
    </row>
    <row r="53" spans="1:9" ht="20.100000000000001" customHeight="1">
      <c r="A53" s="25"/>
      <c r="B53" s="24" t="s">
        <v>76</v>
      </c>
      <c r="C53" s="3" t="s">
        <v>77</v>
      </c>
      <c r="D53" s="3">
        <v>0</v>
      </c>
      <c r="E53" s="13">
        <v>0</v>
      </c>
      <c r="F53" s="3">
        <v>0</v>
      </c>
      <c r="G53" s="13">
        <v>0</v>
      </c>
      <c r="H53" s="5">
        <v>0</v>
      </c>
      <c r="I53" s="5">
        <v>0</v>
      </c>
    </row>
    <row r="54" spans="1:9" ht="20.100000000000001" customHeight="1">
      <c r="A54" s="25"/>
      <c r="B54" s="25"/>
      <c r="C54" s="3" t="s">
        <v>78</v>
      </c>
      <c r="D54" s="3">
        <v>0</v>
      </c>
      <c r="E54" s="13">
        <v>0</v>
      </c>
      <c r="F54" s="3">
        <v>0</v>
      </c>
      <c r="G54" s="13">
        <v>0</v>
      </c>
      <c r="H54" s="5">
        <v>0</v>
      </c>
      <c r="I54" s="5">
        <v>0</v>
      </c>
    </row>
    <row r="55" spans="1:9" ht="20.100000000000001" customHeight="1">
      <c r="A55" s="25"/>
      <c r="B55" s="25"/>
      <c r="C55" s="3" t="s">
        <v>79</v>
      </c>
      <c r="D55" s="3">
        <v>0</v>
      </c>
      <c r="E55" s="13">
        <v>0</v>
      </c>
      <c r="F55" s="3">
        <v>0</v>
      </c>
      <c r="G55" s="13">
        <v>0</v>
      </c>
      <c r="H55" s="5">
        <v>0</v>
      </c>
      <c r="I55" s="5">
        <v>0</v>
      </c>
    </row>
    <row r="56" spans="1:9" ht="20.100000000000001" customHeight="1">
      <c r="A56" s="25"/>
      <c r="B56" s="25"/>
      <c r="C56" s="3" t="s">
        <v>80</v>
      </c>
      <c r="D56" s="3">
        <v>0</v>
      </c>
      <c r="E56" s="13">
        <v>0</v>
      </c>
      <c r="F56" s="3">
        <v>0</v>
      </c>
      <c r="G56" s="13">
        <v>0</v>
      </c>
      <c r="H56" s="5">
        <v>0</v>
      </c>
      <c r="I56" s="5">
        <v>0</v>
      </c>
    </row>
    <row r="57" spans="1:9" ht="20.100000000000001" customHeight="1">
      <c r="A57" s="25"/>
      <c r="B57" s="25"/>
      <c r="C57" s="3" t="s">
        <v>81</v>
      </c>
      <c r="D57" s="3">
        <v>0</v>
      </c>
      <c r="E57" s="13">
        <v>0</v>
      </c>
      <c r="F57" s="3">
        <v>0</v>
      </c>
      <c r="G57" s="13">
        <v>0</v>
      </c>
      <c r="H57" s="5">
        <v>0</v>
      </c>
      <c r="I57" s="5">
        <v>0</v>
      </c>
    </row>
    <row r="58" spans="1:9" ht="20.100000000000001" customHeight="1">
      <c r="A58" s="25"/>
      <c r="B58" s="26"/>
      <c r="C58" s="3" t="s">
        <v>82</v>
      </c>
      <c r="D58" s="3">
        <v>0</v>
      </c>
      <c r="E58" s="13">
        <v>0</v>
      </c>
      <c r="F58" s="3">
        <v>0</v>
      </c>
      <c r="G58" s="13">
        <v>0</v>
      </c>
      <c r="H58" s="5">
        <v>0</v>
      </c>
      <c r="I58" s="5">
        <v>0</v>
      </c>
    </row>
    <row r="59" spans="1:9" ht="20.100000000000001" customHeight="1">
      <c r="A59" s="26"/>
      <c r="B59" s="3" t="s">
        <v>83</v>
      </c>
      <c r="C59" s="3" t="s">
        <v>83</v>
      </c>
      <c r="D59" s="3">
        <v>0</v>
      </c>
      <c r="E59" s="13">
        <v>0</v>
      </c>
      <c r="F59" s="3">
        <v>0</v>
      </c>
      <c r="G59" s="13">
        <v>0</v>
      </c>
      <c r="H59" s="5">
        <v>0</v>
      </c>
      <c r="I59" s="5">
        <v>0</v>
      </c>
    </row>
    <row r="60" spans="1:9" ht="20.100000000000001" customHeight="1">
      <c r="A60" s="24" t="s">
        <v>84</v>
      </c>
      <c r="B60" s="3" t="s">
        <v>85</v>
      </c>
      <c r="C60" s="3" t="s">
        <v>86</v>
      </c>
      <c r="D60" s="3">
        <v>0</v>
      </c>
      <c r="E60" s="13">
        <v>0</v>
      </c>
      <c r="F60" s="3">
        <v>0</v>
      </c>
      <c r="G60" s="13">
        <v>0</v>
      </c>
      <c r="H60" s="5">
        <v>0</v>
      </c>
      <c r="I60" s="5">
        <v>0</v>
      </c>
    </row>
    <row r="61" spans="1:9" ht="20.100000000000001" customHeight="1">
      <c r="A61" s="25"/>
      <c r="B61" s="24" t="s">
        <v>87</v>
      </c>
      <c r="C61" s="3" t="s">
        <v>88</v>
      </c>
      <c r="D61" s="3">
        <v>0</v>
      </c>
      <c r="E61" s="13">
        <v>0</v>
      </c>
      <c r="F61" s="3">
        <v>0</v>
      </c>
      <c r="G61" s="13">
        <v>0</v>
      </c>
      <c r="H61" s="5">
        <v>0</v>
      </c>
      <c r="I61" s="5">
        <v>0</v>
      </c>
    </row>
    <row r="62" spans="1:9" ht="20.100000000000001" customHeight="1">
      <c r="A62" s="25"/>
      <c r="B62" s="25"/>
      <c r="C62" s="3" t="s">
        <v>89</v>
      </c>
      <c r="D62" s="3">
        <v>0</v>
      </c>
      <c r="E62" s="13">
        <v>0</v>
      </c>
      <c r="F62" s="3">
        <v>0</v>
      </c>
      <c r="G62" s="13">
        <v>0</v>
      </c>
      <c r="H62" s="5">
        <v>0</v>
      </c>
      <c r="I62" s="5">
        <v>0</v>
      </c>
    </row>
    <row r="63" spans="1:9" ht="20.100000000000001" customHeight="1">
      <c r="A63" s="25"/>
      <c r="B63" s="26"/>
      <c r="C63" s="3" t="s">
        <v>90</v>
      </c>
      <c r="D63" s="3">
        <v>0</v>
      </c>
      <c r="E63" s="13">
        <v>0</v>
      </c>
      <c r="F63" s="3">
        <v>0</v>
      </c>
      <c r="G63" s="13">
        <v>0</v>
      </c>
      <c r="H63" s="5">
        <v>0</v>
      </c>
      <c r="I63" s="5">
        <v>0</v>
      </c>
    </row>
    <row r="64" spans="1:9" ht="20.100000000000001" customHeight="1">
      <c r="A64" s="25"/>
      <c r="B64" s="3" t="s">
        <v>91</v>
      </c>
      <c r="C64" s="3" t="s">
        <v>91</v>
      </c>
      <c r="D64" s="3">
        <v>0</v>
      </c>
      <c r="E64" s="13">
        <v>0</v>
      </c>
      <c r="F64" s="3">
        <v>0</v>
      </c>
      <c r="G64" s="13">
        <v>0</v>
      </c>
      <c r="H64" s="5">
        <v>0</v>
      </c>
      <c r="I64" s="5">
        <v>0</v>
      </c>
    </row>
    <row r="65" spans="1:9" ht="20.100000000000001" customHeight="1">
      <c r="A65" s="25"/>
      <c r="B65" s="3" t="s">
        <v>92</v>
      </c>
      <c r="C65" s="3" t="s">
        <v>93</v>
      </c>
      <c r="D65" s="3">
        <v>0</v>
      </c>
      <c r="E65" s="13">
        <v>0</v>
      </c>
      <c r="F65" s="3">
        <v>0</v>
      </c>
      <c r="G65" s="13">
        <v>0</v>
      </c>
      <c r="H65" s="5">
        <v>0</v>
      </c>
      <c r="I65" s="5">
        <v>0</v>
      </c>
    </row>
    <row r="66" spans="1:9" ht="20.100000000000001" customHeight="1">
      <c r="A66" s="26"/>
      <c r="B66" s="3" t="s">
        <v>94</v>
      </c>
      <c r="C66" s="3" t="s">
        <v>94</v>
      </c>
      <c r="D66" s="3">
        <v>0</v>
      </c>
      <c r="E66" s="13">
        <v>0</v>
      </c>
      <c r="F66" s="3">
        <v>0</v>
      </c>
      <c r="G66" s="13">
        <v>0</v>
      </c>
      <c r="H66" s="5">
        <v>0</v>
      </c>
      <c r="I66" s="5">
        <v>0</v>
      </c>
    </row>
    <row r="67" spans="1:9" ht="20.100000000000001" customHeight="1">
      <c r="A67" s="24" t="s">
        <v>95</v>
      </c>
      <c r="B67" s="3" t="s">
        <v>96</v>
      </c>
      <c r="C67" s="3" t="s">
        <v>97</v>
      </c>
      <c r="D67" s="3">
        <v>0</v>
      </c>
      <c r="E67" s="13">
        <v>0</v>
      </c>
      <c r="F67" s="3">
        <v>0</v>
      </c>
      <c r="G67" s="13">
        <v>0</v>
      </c>
      <c r="H67" s="5">
        <v>0</v>
      </c>
      <c r="I67" s="5">
        <v>0</v>
      </c>
    </row>
    <row r="68" spans="1:9" ht="20.100000000000001" customHeight="1">
      <c r="A68" s="25"/>
      <c r="B68" s="3" t="s">
        <v>98</v>
      </c>
      <c r="C68" s="3" t="s">
        <v>99</v>
      </c>
      <c r="D68" s="3">
        <v>0</v>
      </c>
      <c r="E68" s="13">
        <v>0</v>
      </c>
      <c r="F68" s="3">
        <v>0</v>
      </c>
      <c r="G68" s="13">
        <v>0</v>
      </c>
      <c r="H68" s="5">
        <v>0</v>
      </c>
      <c r="I68" s="5">
        <v>0</v>
      </c>
    </row>
    <row r="69" spans="1:9" ht="20.100000000000001" customHeight="1">
      <c r="A69" s="25"/>
      <c r="B69" s="24" t="s">
        <v>100</v>
      </c>
      <c r="C69" s="3" t="s">
        <v>101</v>
      </c>
      <c r="D69" s="3">
        <v>0</v>
      </c>
      <c r="E69" s="13">
        <v>0</v>
      </c>
      <c r="F69" s="3">
        <v>0</v>
      </c>
      <c r="G69" s="13">
        <v>0</v>
      </c>
      <c r="H69" s="5">
        <v>0</v>
      </c>
      <c r="I69" s="5">
        <v>0</v>
      </c>
    </row>
    <row r="70" spans="1:9" ht="20.100000000000001" customHeight="1">
      <c r="A70" s="25"/>
      <c r="B70" s="25"/>
      <c r="C70" s="3" t="s">
        <v>102</v>
      </c>
      <c r="D70" s="3">
        <v>0</v>
      </c>
      <c r="E70" s="13">
        <v>0</v>
      </c>
      <c r="F70" s="3">
        <v>0</v>
      </c>
      <c r="G70" s="13">
        <v>0</v>
      </c>
      <c r="H70" s="5">
        <v>0</v>
      </c>
      <c r="I70" s="5">
        <v>0</v>
      </c>
    </row>
    <row r="71" spans="1:9" ht="20.100000000000001" customHeight="1">
      <c r="A71" s="25"/>
      <c r="B71" s="25"/>
      <c r="C71" s="3" t="s">
        <v>103</v>
      </c>
      <c r="D71" s="3">
        <v>0</v>
      </c>
      <c r="E71" s="13">
        <v>0</v>
      </c>
      <c r="F71" s="3">
        <v>0</v>
      </c>
      <c r="G71" s="13">
        <v>0</v>
      </c>
      <c r="H71" s="5">
        <v>0</v>
      </c>
      <c r="I71" s="5">
        <v>0</v>
      </c>
    </row>
    <row r="72" spans="1:9" ht="20.100000000000001" customHeight="1">
      <c r="A72" s="25"/>
      <c r="B72" s="25"/>
      <c r="C72" s="3" t="s">
        <v>104</v>
      </c>
      <c r="D72" s="3">
        <v>0</v>
      </c>
      <c r="E72" s="13">
        <v>0</v>
      </c>
      <c r="F72" s="3">
        <v>0</v>
      </c>
      <c r="G72" s="13">
        <v>0</v>
      </c>
      <c r="H72" s="5">
        <v>0</v>
      </c>
      <c r="I72" s="5">
        <v>0</v>
      </c>
    </row>
    <row r="73" spans="1:9" ht="20.100000000000001" customHeight="1">
      <c r="A73" s="25"/>
      <c r="B73" s="25"/>
      <c r="C73" s="3" t="s">
        <v>105</v>
      </c>
      <c r="D73" s="3">
        <v>0</v>
      </c>
      <c r="E73" s="13">
        <v>0</v>
      </c>
      <c r="F73" s="3">
        <v>0</v>
      </c>
      <c r="G73" s="13">
        <v>0</v>
      </c>
      <c r="H73" s="5">
        <v>0</v>
      </c>
      <c r="I73" s="5">
        <v>0</v>
      </c>
    </row>
    <row r="74" spans="1:9" ht="20.100000000000001" customHeight="1">
      <c r="A74" s="25"/>
      <c r="B74" s="25"/>
      <c r="C74" s="3" t="s">
        <v>106</v>
      </c>
      <c r="D74" s="3">
        <v>0</v>
      </c>
      <c r="E74" s="13">
        <v>0</v>
      </c>
      <c r="F74" s="3">
        <v>0</v>
      </c>
      <c r="G74" s="13">
        <v>0</v>
      </c>
      <c r="H74" s="5">
        <v>0</v>
      </c>
      <c r="I74" s="5">
        <v>0</v>
      </c>
    </row>
    <row r="75" spans="1:9" ht="20.100000000000001" customHeight="1">
      <c r="A75" s="25"/>
      <c r="B75" s="25"/>
      <c r="C75" s="3" t="s">
        <v>107</v>
      </c>
      <c r="D75" s="3">
        <v>0</v>
      </c>
      <c r="E75" s="13">
        <v>0</v>
      </c>
      <c r="F75" s="3">
        <v>0</v>
      </c>
      <c r="G75" s="13">
        <v>0</v>
      </c>
      <c r="H75" s="5">
        <v>0</v>
      </c>
      <c r="I75" s="5">
        <v>0</v>
      </c>
    </row>
    <row r="76" spans="1:9" ht="20.100000000000001" customHeight="1">
      <c r="A76" s="25"/>
      <c r="B76" s="25"/>
      <c r="C76" s="3" t="s">
        <v>108</v>
      </c>
      <c r="D76" s="3">
        <v>0</v>
      </c>
      <c r="E76" s="13">
        <v>0</v>
      </c>
      <c r="F76" s="3">
        <v>0</v>
      </c>
      <c r="G76" s="13">
        <v>0</v>
      </c>
      <c r="H76" s="5">
        <v>0</v>
      </c>
      <c r="I76" s="5">
        <v>0</v>
      </c>
    </row>
    <row r="77" spans="1:9" ht="20.100000000000001" customHeight="1">
      <c r="A77" s="25"/>
      <c r="B77" s="25"/>
      <c r="C77" s="3" t="s">
        <v>109</v>
      </c>
      <c r="D77" s="3">
        <v>0</v>
      </c>
      <c r="E77" s="13">
        <v>0</v>
      </c>
      <c r="F77" s="3">
        <v>0</v>
      </c>
      <c r="G77" s="13">
        <v>0</v>
      </c>
      <c r="H77" s="5">
        <v>0</v>
      </c>
      <c r="I77" s="5">
        <v>0</v>
      </c>
    </row>
    <row r="78" spans="1:9" ht="20.100000000000001" customHeight="1">
      <c r="A78" s="25"/>
      <c r="B78" s="26"/>
      <c r="C78" s="3" t="s">
        <v>110</v>
      </c>
      <c r="D78" s="3">
        <v>0</v>
      </c>
      <c r="E78" s="13">
        <v>0</v>
      </c>
      <c r="F78" s="3">
        <v>0</v>
      </c>
      <c r="G78" s="13">
        <v>0</v>
      </c>
      <c r="H78" s="5">
        <v>0</v>
      </c>
      <c r="I78" s="5">
        <v>0</v>
      </c>
    </row>
    <row r="79" spans="1:9" ht="20.100000000000001" customHeight="1">
      <c r="A79" s="25"/>
      <c r="B79" s="24" t="s">
        <v>111</v>
      </c>
      <c r="C79" s="3" t="s">
        <v>112</v>
      </c>
      <c r="D79" s="3">
        <v>0</v>
      </c>
      <c r="E79" s="13">
        <v>0</v>
      </c>
      <c r="F79" s="3">
        <v>0</v>
      </c>
      <c r="G79" s="13">
        <v>0</v>
      </c>
      <c r="H79" s="5">
        <v>0</v>
      </c>
      <c r="I79" s="5">
        <v>0</v>
      </c>
    </row>
    <row r="80" spans="1:9" ht="20.100000000000001" customHeight="1">
      <c r="A80" s="26"/>
      <c r="B80" s="26"/>
      <c r="C80" s="3" t="s">
        <v>113</v>
      </c>
      <c r="D80" s="3">
        <v>0</v>
      </c>
      <c r="E80" s="13">
        <v>0</v>
      </c>
      <c r="F80" s="3">
        <v>0</v>
      </c>
      <c r="G80" s="13">
        <v>0</v>
      </c>
      <c r="H80" s="5">
        <v>0</v>
      </c>
      <c r="I80" s="5">
        <v>0</v>
      </c>
    </row>
    <row r="81" spans="1:9" ht="20.100000000000001" customHeight="1">
      <c r="A81" s="24" t="s">
        <v>114</v>
      </c>
      <c r="B81" s="3" t="s">
        <v>115</v>
      </c>
      <c r="C81" s="3" t="s">
        <v>115</v>
      </c>
      <c r="D81" s="3">
        <v>0</v>
      </c>
      <c r="E81" s="13">
        <v>0</v>
      </c>
      <c r="F81" s="3">
        <v>0</v>
      </c>
      <c r="G81" s="13">
        <v>0</v>
      </c>
      <c r="H81" s="5">
        <v>0</v>
      </c>
      <c r="I81" s="5">
        <v>0</v>
      </c>
    </row>
    <row r="82" spans="1:9" ht="20.100000000000001" customHeight="1">
      <c r="A82" s="25"/>
      <c r="B82" s="3" t="s">
        <v>116</v>
      </c>
      <c r="C82" s="3" t="s">
        <v>117</v>
      </c>
      <c r="D82" s="3">
        <v>0</v>
      </c>
      <c r="E82" s="13">
        <v>0</v>
      </c>
      <c r="F82" s="3">
        <v>0</v>
      </c>
      <c r="G82" s="13">
        <v>0</v>
      </c>
      <c r="H82" s="5">
        <v>0</v>
      </c>
      <c r="I82" s="5">
        <v>0</v>
      </c>
    </row>
    <row r="83" spans="1:9" ht="20.100000000000001" customHeight="1">
      <c r="A83" s="25"/>
      <c r="B83" s="3" t="s">
        <v>118</v>
      </c>
      <c r="C83" s="3" t="s">
        <v>119</v>
      </c>
      <c r="D83" s="3">
        <v>0</v>
      </c>
      <c r="E83" s="13">
        <v>0</v>
      </c>
      <c r="F83" s="3">
        <v>0</v>
      </c>
      <c r="G83" s="13">
        <v>0</v>
      </c>
      <c r="H83" s="5">
        <v>0</v>
      </c>
      <c r="I83" s="5">
        <v>0</v>
      </c>
    </row>
    <row r="84" spans="1:9" ht="20.100000000000001" customHeight="1">
      <c r="A84" s="25"/>
      <c r="B84" s="3" t="s">
        <v>120</v>
      </c>
      <c r="C84" s="3" t="s">
        <v>121</v>
      </c>
      <c r="D84" s="3">
        <v>0</v>
      </c>
      <c r="E84" s="13">
        <v>0</v>
      </c>
      <c r="F84" s="3">
        <v>0</v>
      </c>
      <c r="G84" s="13">
        <v>0</v>
      </c>
      <c r="H84" s="5">
        <v>0</v>
      </c>
      <c r="I84" s="5">
        <v>0</v>
      </c>
    </row>
    <row r="85" spans="1:9" ht="20.100000000000001" customHeight="1">
      <c r="A85" s="25"/>
      <c r="B85" s="24" t="s">
        <v>122</v>
      </c>
      <c r="C85" s="3" t="s">
        <v>123</v>
      </c>
      <c r="D85" s="3">
        <v>0</v>
      </c>
      <c r="E85" s="13">
        <v>0</v>
      </c>
      <c r="F85" s="3">
        <v>0</v>
      </c>
      <c r="G85" s="13">
        <v>0</v>
      </c>
      <c r="H85" s="5">
        <v>0</v>
      </c>
      <c r="I85" s="5">
        <v>0</v>
      </c>
    </row>
    <row r="86" spans="1:9" ht="20.100000000000001" customHeight="1">
      <c r="A86" s="26"/>
      <c r="B86" s="26"/>
      <c r="C86" s="3" t="s">
        <v>124</v>
      </c>
      <c r="D86" s="3">
        <v>0</v>
      </c>
      <c r="E86" s="13">
        <v>0</v>
      </c>
      <c r="F86" s="3">
        <v>0</v>
      </c>
      <c r="G86" s="13">
        <v>0</v>
      </c>
      <c r="H86" s="5">
        <v>0</v>
      </c>
      <c r="I86" s="5">
        <v>0</v>
      </c>
    </row>
    <row r="87" spans="1:9" ht="20.100000000000001" customHeight="1">
      <c r="A87" s="25"/>
      <c r="B87" s="24" t="s">
        <v>125</v>
      </c>
      <c r="C87" s="3" t="s">
        <v>126</v>
      </c>
      <c r="D87" s="3">
        <v>0</v>
      </c>
      <c r="E87" s="13">
        <v>0</v>
      </c>
      <c r="F87" s="3">
        <v>0</v>
      </c>
      <c r="G87" s="13">
        <v>0</v>
      </c>
      <c r="H87" s="5">
        <v>0</v>
      </c>
      <c r="I87" s="5">
        <v>0</v>
      </c>
    </row>
    <row r="88" spans="1:9" ht="20.100000000000001" customHeight="1">
      <c r="A88" s="25"/>
      <c r="B88" s="25"/>
      <c r="C88" s="3" t="s">
        <v>127</v>
      </c>
      <c r="D88" s="3">
        <v>0</v>
      </c>
      <c r="E88" s="13">
        <v>0</v>
      </c>
      <c r="F88" s="3">
        <v>0</v>
      </c>
      <c r="G88" s="13">
        <v>0</v>
      </c>
      <c r="H88" s="5">
        <v>0</v>
      </c>
      <c r="I88" s="5">
        <v>0</v>
      </c>
    </row>
    <row r="89" spans="1:9" ht="20.100000000000001" customHeight="1">
      <c r="A89" s="25"/>
      <c r="B89" s="26"/>
      <c r="C89" s="3" t="s">
        <v>128</v>
      </c>
      <c r="D89" s="3">
        <v>0</v>
      </c>
      <c r="E89" s="13">
        <v>0</v>
      </c>
      <c r="F89" s="3">
        <v>0</v>
      </c>
      <c r="G89" s="13">
        <v>0</v>
      </c>
      <c r="H89" s="5">
        <v>0</v>
      </c>
      <c r="I89" s="5">
        <v>0</v>
      </c>
    </row>
    <row r="90" spans="1:9" ht="20.100000000000001" customHeight="1">
      <c r="A90" s="25"/>
      <c r="B90" s="3" t="s">
        <v>129</v>
      </c>
      <c r="C90" s="3" t="s">
        <v>129</v>
      </c>
      <c r="D90" s="3">
        <v>0</v>
      </c>
      <c r="E90" s="13">
        <v>0</v>
      </c>
      <c r="F90" s="3">
        <v>0</v>
      </c>
      <c r="G90" s="13">
        <v>0</v>
      </c>
      <c r="H90" s="5">
        <v>0</v>
      </c>
      <c r="I90" s="5">
        <v>0</v>
      </c>
    </row>
    <row r="91" spans="1:9" ht="20.100000000000001" customHeight="1">
      <c r="A91" s="25"/>
      <c r="B91" s="3" t="s">
        <v>130</v>
      </c>
      <c r="C91" s="3" t="s">
        <v>130</v>
      </c>
      <c r="D91" s="3">
        <v>0</v>
      </c>
      <c r="E91" s="13">
        <v>0</v>
      </c>
      <c r="F91" s="3">
        <v>0</v>
      </c>
      <c r="G91" s="13">
        <v>0</v>
      </c>
      <c r="H91" s="5">
        <v>0</v>
      </c>
      <c r="I91" s="5">
        <v>0</v>
      </c>
    </row>
    <row r="92" spans="1:9" ht="20.100000000000001" customHeight="1">
      <c r="A92" s="25"/>
      <c r="B92" s="3" t="s">
        <v>131</v>
      </c>
      <c r="C92" s="3" t="s">
        <v>131</v>
      </c>
      <c r="D92" s="3">
        <v>0</v>
      </c>
      <c r="E92" s="13">
        <v>0</v>
      </c>
      <c r="F92" s="3">
        <v>0</v>
      </c>
      <c r="G92" s="13">
        <v>0</v>
      </c>
      <c r="H92" s="5">
        <v>0</v>
      </c>
      <c r="I92" s="5">
        <v>0</v>
      </c>
    </row>
    <row r="93" spans="1:9" ht="20.100000000000001" customHeight="1">
      <c r="A93" s="25"/>
      <c r="B93" s="3" t="s">
        <v>132</v>
      </c>
      <c r="C93" s="3" t="s">
        <v>132</v>
      </c>
      <c r="D93" s="3">
        <v>0</v>
      </c>
      <c r="E93" s="13">
        <v>0</v>
      </c>
      <c r="F93" s="3">
        <v>0</v>
      </c>
      <c r="G93" s="13">
        <v>0</v>
      </c>
      <c r="H93" s="5">
        <v>0</v>
      </c>
      <c r="I93" s="5">
        <v>0</v>
      </c>
    </row>
    <row r="94" spans="1:9" ht="20.100000000000001" customHeight="1">
      <c r="A94" s="25"/>
      <c r="B94" s="3" t="s">
        <v>133</v>
      </c>
      <c r="C94" s="3" t="s">
        <v>134</v>
      </c>
      <c r="D94" s="3">
        <v>0</v>
      </c>
      <c r="E94" s="13">
        <v>0</v>
      </c>
      <c r="F94" s="3">
        <v>0</v>
      </c>
      <c r="G94" s="13">
        <v>0</v>
      </c>
      <c r="H94" s="5">
        <v>0</v>
      </c>
      <c r="I94" s="5">
        <v>0</v>
      </c>
    </row>
    <row r="95" spans="1:9" ht="20.100000000000001" customHeight="1">
      <c r="A95" s="25"/>
      <c r="B95" s="3" t="s">
        <v>135</v>
      </c>
      <c r="C95" s="3" t="s">
        <v>135</v>
      </c>
      <c r="D95" s="3">
        <v>0</v>
      </c>
      <c r="E95" s="13">
        <v>0</v>
      </c>
      <c r="F95" s="3">
        <v>0</v>
      </c>
      <c r="G95" s="13">
        <v>0</v>
      </c>
      <c r="H95" s="5">
        <v>0</v>
      </c>
      <c r="I95" s="5">
        <v>0</v>
      </c>
    </row>
    <row r="96" spans="1:9" ht="20.100000000000001" customHeight="1">
      <c r="A96" s="25"/>
      <c r="B96" s="3" t="s">
        <v>136</v>
      </c>
      <c r="C96" s="3" t="s">
        <v>136</v>
      </c>
      <c r="D96" s="3">
        <v>0</v>
      </c>
      <c r="E96" s="13">
        <v>0</v>
      </c>
      <c r="F96" s="3">
        <v>0</v>
      </c>
      <c r="G96" s="13">
        <v>0</v>
      </c>
      <c r="H96" s="5">
        <v>0</v>
      </c>
      <c r="I96" s="5">
        <v>0</v>
      </c>
    </row>
    <row r="97" spans="1:9" ht="20.100000000000001" customHeight="1">
      <c r="A97" s="25"/>
      <c r="B97" s="3" t="s">
        <v>137</v>
      </c>
      <c r="C97" s="3" t="s">
        <v>137</v>
      </c>
      <c r="D97" s="3">
        <v>0</v>
      </c>
      <c r="E97" s="13">
        <v>0</v>
      </c>
      <c r="F97" s="3">
        <v>0</v>
      </c>
      <c r="G97" s="13">
        <v>0</v>
      </c>
      <c r="H97" s="5">
        <v>0</v>
      </c>
      <c r="I97" s="5">
        <v>0</v>
      </c>
    </row>
    <row r="98" spans="1:9" ht="20.100000000000001" customHeight="1">
      <c r="A98" s="25"/>
      <c r="B98" s="3" t="s">
        <v>138</v>
      </c>
      <c r="C98" s="3" t="s">
        <v>138</v>
      </c>
      <c r="D98" s="3">
        <v>0</v>
      </c>
      <c r="E98" s="13">
        <v>0</v>
      </c>
      <c r="F98" s="3">
        <v>0</v>
      </c>
      <c r="G98" s="13">
        <v>0</v>
      </c>
      <c r="H98" s="5">
        <v>0</v>
      </c>
      <c r="I98" s="5">
        <v>0</v>
      </c>
    </row>
    <row r="99" spans="1:9" ht="20.100000000000001" customHeight="1">
      <c r="A99" s="25"/>
      <c r="B99" s="3" t="s">
        <v>139</v>
      </c>
      <c r="C99" s="3" t="s">
        <v>139</v>
      </c>
      <c r="D99" s="3">
        <v>0</v>
      </c>
      <c r="E99" s="13">
        <v>0</v>
      </c>
      <c r="F99" s="3">
        <v>0</v>
      </c>
      <c r="G99" s="13">
        <v>0</v>
      </c>
      <c r="H99" s="5">
        <v>0</v>
      </c>
      <c r="I99" s="5">
        <v>0</v>
      </c>
    </row>
    <row r="100" spans="1:9" ht="20.100000000000001" customHeight="1">
      <c r="A100" s="25"/>
      <c r="B100" s="24" t="s">
        <v>140</v>
      </c>
      <c r="C100" s="3" t="s">
        <v>141</v>
      </c>
      <c r="D100" s="3">
        <v>0</v>
      </c>
      <c r="E100" s="13">
        <v>0</v>
      </c>
      <c r="F100" s="3">
        <v>0</v>
      </c>
      <c r="G100" s="13">
        <v>0</v>
      </c>
      <c r="H100" s="5">
        <v>0</v>
      </c>
      <c r="I100" s="5">
        <v>0</v>
      </c>
    </row>
    <row r="101" spans="1:9" ht="20.100000000000001" customHeight="1">
      <c r="A101" s="25"/>
      <c r="B101" s="26"/>
      <c r="C101" s="3" t="s">
        <v>142</v>
      </c>
      <c r="D101" s="3">
        <v>0</v>
      </c>
      <c r="E101" s="13">
        <v>0</v>
      </c>
      <c r="F101" s="3">
        <v>0</v>
      </c>
      <c r="G101" s="13">
        <v>0</v>
      </c>
      <c r="H101" s="5">
        <v>0</v>
      </c>
      <c r="I101" s="5">
        <v>0</v>
      </c>
    </row>
    <row r="102" spans="1:9" ht="20.100000000000001" customHeight="1">
      <c r="A102" s="25"/>
      <c r="B102" s="3" t="s">
        <v>143</v>
      </c>
      <c r="C102" s="3" t="s">
        <v>143</v>
      </c>
      <c r="D102" s="3">
        <v>0</v>
      </c>
      <c r="E102" s="13">
        <v>0</v>
      </c>
      <c r="F102" s="3">
        <v>0</v>
      </c>
      <c r="G102" s="13">
        <v>0</v>
      </c>
      <c r="H102" s="5">
        <v>0</v>
      </c>
      <c r="I102" s="5">
        <v>0</v>
      </c>
    </row>
    <row r="103" spans="1:9" ht="20.100000000000001" customHeight="1">
      <c r="A103" s="25"/>
      <c r="B103" s="3" t="s">
        <v>144</v>
      </c>
      <c r="C103" s="3" t="s">
        <v>145</v>
      </c>
      <c r="D103" s="3">
        <v>0</v>
      </c>
      <c r="E103" s="13">
        <v>0</v>
      </c>
      <c r="F103" s="3">
        <v>0</v>
      </c>
      <c r="G103" s="13">
        <v>0</v>
      </c>
      <c r="H103" s="5">
        <v>0</v>
      </c>
      <c r="I103" s="5">
        <v>0</v>
      </c>
    </row>
    <row r="104" spans="1:9" ht="20.100000000000001" customHeight="1">
      <c r="A104" s="25"/>
      <c r="B104" s="3" t="s">
        <v>146</v>
      </c>
      <c r="C104" s="3" t="s">
        <v>146</v>
      </c>
      <c r="D104" s="3">
        <v>0</v>
      </c>
      <c r="E104" s="13">
        <v>0</v>
      </c>
      <c r="F104" s="3">
        <v>0</v>
      </c>
      <c r="G104" s="13">
        <v>0</v>
      </c>
      <c r="H104" s="5">
        <v>0</v>
      </c>
      <c r="I104" s="5">
        <v>0</v>
      </c>
    </row>
    <row r="105" spans="1:9" ht="20.100000000000001" customHeight="1">
      <c r="A105" s="25"/>
      <c r="B105" s="3" t="s">
        <v>147</v>
      </c>
      <c r="C105" s="3" t="s">
        <v>147</v>
      </c>
      <c r="D105" s="3">
        <v>0</v>
      </c>
      <c r="E105" s="13">
        <v>0</v>
      </c>
      <c r="F105" s="3">
        <v>0</v>
      </c>
      <c r="G105" s="13">
        <v>0</v>
      </c>
      <c r="H105" s="5">
        <v>0</v>
      </c>
      <c r="I105" s="5">
        <v>0</v>
      </c>
    </row>
    <row r="106" spans="1:9" ht="20.100000000000001" customHeight="1">
      <c r="A106" s="25"/>
      <c r="B106" s="3" t="s">
        <v>148</v>
      </c>
      <c r="C106" s="3" t="s">
        <v>149</v>
      </c>
      <c r="D106" s="3">
        <v>0</v>
      </c>
      <c r="E106" s="13">
        <v>0</v>
      </c>
      <c r="F106" s="3">
        <v>0</v>
      </c>
      <c r="G106" s="13">
        <v>0</v>
      </c>
      <c r="H106" s="5">
        <v>0</v>
      </c>
      <c r="I106" s="5">
        <v>0</v>
      </c>
    </row>
    <row r="107" spans="1:9" ht="20.100000000000001" customHeight="1">
      <c r="A107" s="26"/>
      <c r="B107" s="3" t="s">
        <v>150</v>
      </c>
      <c r="C107" s="3" t="s">
        <v>151</v>
      </c>
      <c r="D107" s="3">
        <v>0</v>
      </c>
      <c r="E107" s="13">
        <v>0</v>
      </c>
      <c r="F107" s="3">
        <v>0</v>
      </c>
      <c r="G107" s="13">
        <v>0</v>
      </c>
      <c r="H107" s="5">
        <v>0</v>
      </c>
      <c r="I107" s="5">
        <v>0</v>
      </c>
    </row>
    <row r="108" spans="1:9" ht="20.100000000000001" customHeight="1">
      <c r="A108" s="24" t="s">
        <v>152</v>
      </c>
      <c r="B108" s="3" t="s">
        <v>153</v>
      </c>
      <c r="C108" s="3" t="s">
        <v>154</v>
      </c>
      <c r="D108" s="3">
        <v>0</v>
      </c>
      <c r="E108" s="13">
        <v>0</v>
      </c>
      <c r="F108" s="3">
        <v>0</v>
      </c>
      <c r="G108" s="13">
        <v>0</v>
      </c>
      <c r="H108" s="5">
        <v>0</v>
      </c>
      <c r="I108" s="5">
        <v>0</v>
      </c>
    </row>
    <row r="109" spans="1:9" ht="20.100000000000001" customHeight="1">
      <c r="A109" s="25"/>
      <c r="B109" s="3" t="s">
        <v>155</v>
      </c>
      <c r="C109" s="3" t="s">
        <v>155</v>
      </c>
      <c r="D109" s="3">
        <v>0</v>
      </c>
      <c r="E109" s="13">
        <v>0</v>
      </c>
      <c r="F109" s="3">
        <v>0</v>
      </c>
      <c r="G109" s="13">
        <v>0</v>
      </c>
      <c r="H109" s="5">
        <v>0</v>
      </c>
      <c r="I109" s="5">
        <v>0</v>
      </c>
    </row>
    <row r="110" spans="1:9" ht="20.100000000000001" customHeight="1">
      <c r="A110" s="25"/>
      <c r="B110" s="3" t="s">
        <v>156</v>
      </c>
      <c r="C110" s="3" t="s">
        <v>157</v>
      </c>
      <c r="D110" s="3">
        <v>0</v>
      </c>
      <c r="E110" s="13">
        <v>0</v>
      </c>
      <c r="F110" s="3">
        <v>0</v>
      </c>
      <c r="G110" s="13">
        <v>0</v>
      </c>
      <c r="H110" s="5">
        <v>0</v>
      </c>
      <c r="I110" s="5">
        <v>0</v>
      </c>
    </row>
    <row r="111" spans="1:9" ht="20.100000000000001" customHeight="1">
      <c r="A111" s="26"/>
      <c r="B111" s="3" t="s">
        <v>158</v>
      </c>
      <c r="C111" s="3" t="s">
        <v>159</v>
      </c>
      <c r="D111" s="3">
        <v>0</v>
      </c>
      <c r="E111" s="13">
        <v>0</v>
      </c>
      <c r="F111" s="3">
        <v>0</v>
      </c>
      <c r="G111" s="13">
        <v>0</v>
      </c>
      <c r="H111" s="5">
        <v>0</v>
      </c>
      <c r="I111" s="5">
        <v>0</v>
      </c>
    </row>
    <row r="112" spans="1:9" ht="20.100000000000001" customHeight="1">
      <c r="A112" s="24" t="s">
        <v>160</v>
      </c>
      <c r="B112" s="3" t="s">
        <v>161</v>
      </c>
      <c r="C112" s="3" t="s">
        <v>161</v>
      </c>
      <c r="D112" s="3">
        <v>0</v>
      </c>
      <c r="E112" s="13">
        <v>0</v>
      </c>
      <c r="F112" s="3">
        <v>0</v>
      </c>
      <c r="G112" s="13">
        <v>0</v>
      </c>
      <c r="H112" s="5">
        <v>0</v>
      </c>
      <c r="I112" s="5">
        <v>0</v>
      </c>
    </row>
    <row r="113" spans="1:9" ht="20.100000000000001" customHeight="1">
      <c r="A113" s="25"/>
      <c r="B113" s="3" t="s">
        <v>162</v>
      </c>
      <c r="C113" s="3" t="s">
        <v>162</v>
      </c>
      <c r="D113" s="3">
        <v>0</v>
      </c>
      <c r="E113" s="13">
        <v>0</v>
      </c>
      <c r="F113" s="3">
        <v>0</v>
      </c>
      <c r="G113" s="13">
        <v>0</v>
      </c>
      <c r="H113" s="5">
        <v>0</v>
      </c>
      <c r="I113" s="5">
        <v>0</v>
      </c>
    </row>
    <row r="114" spans="1:9" ht="20.100000000000001" customHeight="1">
      <c r="A114" s="25"/>
      <c r="B114" s="3" t="s">
        <v>163</v>
      </c>
      <c r="C114" s="3" t="s">
        <v>163</v>
      </c>
      <c r="D114" s="3">
        <v>0</v>
      </c>
      <c r="E114" s="13">
        <v>0</v>
      </c>
      <c r="F114" s="3">
        <v>0</v>
      </c>
      <c r="G114" s="13">
        <v>0</v>
      </c>
      <c r="H114" s="5">
        <v>0</v>
      </c>
      <c r="I114" s="5">
        <v>0</v>
      </c>
    </row>
    <row r="115" spans="1:9" ht="20.100000000000001" customHeight="1">
      <c r="A115" s="25"/>
      <c r="B115" s="3" t="s">
        <v>164</v>
      </c>
      <c r="C115" s="3" t="s">
        <v>164</v>
      </c>
      <c r="D115" s="3">
        <v>0</v>
      </c>
      <c r="E115" s="13">
        <v>0</v>
      </c>
      <c r="F115" s="3">
        <v>0</v>
      </c>
      <c r="G115" s="13">
        <v>0</v>
      </c>
      <c r="H115" s="5">
        <v>0</v>
      </c>
      <c r="I115" s="5">
        <v>0</v>
      </c>
    </row>
    <row r="116" spans="1:9" ht="20.100000000000001" customHeight="1">
      <c r="A116" s="25"/>
      <c r="B116" s="3" t="s">
        <v>165</v>
      </c>
      <c r="C116" s="3" t="s">
        <v>165</v>
      </c>
      <c r="D116" s="3">
        <v>0</v>
      </c>
      <c r="E116" s="13">
        <v>0</v>
      </c>
      <c r="F116" s="3">
        <v>0</v>
      </c>
      <c r="G116" s="13">
        <v>0</v>
      </c>
      <c r="H116" s="5">
        <v>0</v>
      </c>
      <c r="I116" s="5">
        <v>0</v>
      </c>
    </row>
    <row r="117" spans="1:9" ht="20.100000000000001" customHeight="1">
      <c r="A117" s="26"/>
      <c r="B117" s="3" t="s">
        <v>166</v>
      </c>
      <c r="C117" s="3" t="s">
        <v>167</v>
      </c>
      <c r="D117" s="3">
        <v>0</v>
      </c>
      <c r="E117" s="13">
        <v>0</v>
      </c>
      <c r="F117" s="3">
        <v>0</v>
      </c>
      <c r="G117" s="13">
        <v>0</v>
      </c>
      <c r="H117" s="5">
        <v>0</v>
      </c>
      <c r="I117" s="5">
        <v>0</v>
      </c>
    </row>
    <row r="118" spans="1:9" ht="20.100000000000001" customHeight="1">
      <c r="A118" s="27" t="s">
        <v>168</v>
      </c>
      <c r="B118" s="28"/>
      <c r="C118" s="29"/>
      <c r="D118" s="9">
        <f>SUM(D5:D117)</f>
        <v>52282</v>
      </c>
      <c r="E118" s="19">
        <f>SUM(E5:E117)</f>
        <v>575935</v>
      </c>
      <c r="F118" s="9">
        <f>SUM(F5:F117)</f>
        <v>28584</v>
      </c>
      <c r="G118" s="19">
        <f>SUM(G5:G117)</f>
        <v>409537</v>
      </c>
      <c r="H118" s="11">
        <f>F118/D118</f>
        <v>0.54672736314601589</v>
      </c>
      <c r="I118" s="11">
        <f>G118/E118</f>
        <v>0.7110819797372967</v>
      </c>
    </row>
  </sheetData>
  <mergeCells count="37">
    <mergeCell ref="A1:I1"/>
    <mergeCell ref="H2:I2"/>
    <mergeCell ref="A3:C4"/>
    <mergeCell ref="D3:E3"/>
    <mergeCell ref="F3:G3"/>
    <mergeCell ref="H3:I3"/>
    <mergeCell ref="A5:A25"/>
    <mergeCell ref="B5:B6"/>
    <mergeCell ref="B7:B13"/>
    <mergeCell ref="B14:B19"/>
    <mergeCell ref="B21:B23"/>
    <mergeCell ref="B24:B25"/>
    <mergeCell ref="A26:A33"/>
    <mergeCell ref="B29:B30"/>
    <mergeCell ref="B34:B36"/>
    <mergeCell ref="B37:B38"/>
    <mergeCell ref="B45:B46"/>
    <mergeCell ref="A34:A43"/>
    <mergeCell ref="A44:A47"/>
    <mergeCell ref="B39:B43"/>
    <mergeCell ref="A48:A51"/>
    <mergeCell ref="B48:B49"/>
    <mergeCell ref="A52:A59"/>
    <mergeCell ref="B53:B58"/>
    <mergeCell ref="A60:A66"/>
    <mergeCell ref="B61:B63"/>
    <mergeCell ref="A108:A111"/>
    <mergeCell ref="A112:A117"/>
    <mergeCell ref="A118:C118"/>
    <mergeCell ref="A67:A80"/>
    <mergeCell ref="B69:B78"/>
    <mergeCell ref="B79:B80"/>
    <mergeCell ref="B85:B86"/>
    <mergeCell ref="B87:B89"/>
    <mergeCell ref="B100:B101"/>
    <mergeCell ref="A81:A86"/>
    <mergeCell ref="A87:A107"/>
  </mergeCells>
  <phoneticPr fontId="18" type="noConversion"/>
  <pageMargins left="0.51181102362204722" right="0.43307086614173229" top="0.98425196850393704" bottom="0.19685039370078741" header="0.51181102362204722" footer="0.51181102362204722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2011년도 친환경 상품 구매이행실적</vt:lpstr>
      <vt:lpstr>'2011년도 친환경 상품 구매이행실적'!Print_Titles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Advanced Query DB Control</dc:title>
  <cp:lastModifiedBy>Korean</cp:lastModifiedBy>
  <cp:lastPrinted>2012-05-25T09:51:25Z</cp:lastPrinted>
  <dcterms:created xsi:type="dcterms:W3CDTF">2010-10-11T00:20:23Z</dcterms:created>
  <dcterms:modified xsi:type="dcterms:W3CDTF">2012-05-25T09:51:27Z</dcterms:modified>
</cp:coreProperties>
</file>